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P22" i="1"/>
  <c r="O22"/>
  <c r="N22"/>
  <c r="M22"/>
  <c r="L22"/>
  <c r="K22"/>
  <c r="J22"/>
  <c r="I22"/>
  <c r="H22"/>
  <c r="G22"/>
  <c r="F22"/>
  <c r="E22"/>
  <c r="P14"/>
  <c r="O14"/>
  <c r="N14"/>
  <c r="M14"/>
  <c r="L14"/>
  <c r="K14"/>
  <c r="J14"/>
  <c r="I14"/>
  <c r="H14"/>
  <c r="G14"/>
  <c r="F14"/>
  <c r="E14"/>
</calcChain>
</file>

<file path=xl/sharedStrings.xml><?xml version="1.0" encoding="utf-8"?>
<sst xmlns="http://schemas.openxmlformats.org/spreadsheetml/2006/main" count="43" uniqueCount="42">
  <si>
    <t>День</t>
  </si>
  <si>
    <t>Белки</t>
  </si>
  <si>
    <t>Жиры</t>
  </si>
  <si>
    <t>Углеводы</t>
  </si>
  <si>
    <t>Завтрак</t>
  </si>
  <si>
    <t>Обед</t>
  </si>
  <si>
    <t>Отд./корп</t>
  </si>
  <si>
    <t>№ по СР</t>
  </si>
  <si>
    <t>Наименование блюда</t>
  </si>
  <si>
    <t>Выход (гр)</t>
  </si>
  <si>
    <t>Пищевая ценность</t>
  </si>
  <si>
    <t>Витамины и минеральные вещества</t>
  </si>
  <si>
    <t>Ккал</t>
  </si>
  <si>
    <t>В1</t>
  </si>
  <si>
    <t>С</t>
  </si>
  <si>
    <t>А</t>
  </si>
  <si>
    <t>Е</t>
  </si>
  <si>
    <t>Са</t>
  </si>
  <si>
    <t>Р</t>
  </si>
  <si>
    <t>Мg</t>
  </si>
  <si>
    <t>Fe</t>
  </si>
  <si>
    <t>Итого</t>
  </si>
  <si>
    <t>Салат из белокочанной капусты</t>
  </si>
  <si>
    <t>Суп крестьянский с крупой</t>
  </si>
  <si>
    <t>Фрикадельки из говядины</t>
  </si>
  <si>
    <t>105(55/50)</t>
  </si>
  <si>
    <t>Макароны отварные</t>
  </si>
  <si>
    <t>Компот из изюма</t>
  </si>
  <si>
    <t>Хлеб ржано-пшеничный</t>
  </si>
  <si>
    <t>МБОУ Ямашевская СОШ (6 д.)</t>
  </si>
  <si>
    <t>Согласовано</t>
  </si>
  <si>
    <t>Утверждаю</t>
  </si>
  <si>
    <t>Директор МБОУ "Ямашевская СОШ"</t>
  </si>
  <si>
    <t xml:space="preserve">ИП Биаметов Ф.Ф. </t>
  </si>
  <si>
    <t>_____________ А.И. Владимиров</t>
  </si>
  <si>
    <t>_______________</t>
  </si>
  <si>
    <t>Ф. Ф. Биаметов</t>
  </si>
  <si>
    <t>Каша полбяная молочная с маслом</t>
  </si>
  <si>
    <t>260(250/10)</t>
  </si>
  <si>
    <t>Яйцо вареное</t>
  </si>
  <si>
    <t>Кофейный напиток с молоком</t>
  </si>
  <si>
    <t>Хлеб 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</si>
</sst>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ont="1" applyBorder="1"/>
    <xf numFmtId="0" fontId="1" fillId="0" borderId="1" xfId="0" applyFont="1" applyBorder="1"/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Q22"/>
  <sheetViews>
    <sheetView showGridLines="0" showRowColHeaders="0" tabSelected="1" workbookViewId="0">
      <selection activeCell="C25" sqref="C25"/>
    </sheetView>
  </sheetViews>
  <sheetFormatPr defaultRowHeight="15"/>
  <cols>
    <col min="1" max="1" width="11.5703125" customWidth="1"/>
    <col min="2" max="2" width="8" customWidth="1"/>
    <col min="3" max="3" width="41.5703125" customWidth="1"/>
    <col min="4" max="4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7">
      <c r="C1" t="s">
        <v>30</v>
      </c>
      <c r="L1" t="s">
        <v>31</v>
      </c>
    </row>
    <row r="2" spans="1:17">
      <c r="C2" t="s">
        <v>32</v>
      </c>
      <c r="L2" t="s">
        <v>33</v>
      </c>
    </row>
    <row r="3" spans="1:17">
      <c r="C3" t="s">
        <v>34</v>
      </c>
      <c r="L3" t="s">
        <v>35</v>
      </c>
      <c r="M3" t="s">
        <v>36</v>
      </c>
    </row>
    <row r="6" spans="1:17">
      <c r="A6" s="8" t="s">
        <v>29</v>
      </c>
      <c r="B6" s="9"/>
      <c r="C6" s="10"/>
      <c r="D6" t="s">
        <v>6</v>
      </c>
      <c r="E6" s="2"/>
      <c r="H6" t="s">
        <v>0</v>
      </c>
      <c r="I6" s="1">
        <v>44813</v>
      </c>
    </row>
    <row r="7" spans="1:17" ht="7.5" customHeight="1"/>
    <row r="8" spans="1:17">
      <c r="A8" s="3"/>
      <c r="B8" s="11" t="s">
        <v>7</v>
      </c>
      <c r="C8" s="11" t="s">
        <v>8</v>
      </c>
      <c r="D8" s="11" t="s">
        <v>9</v>
      </c>
      <c r="E8" s="11" t="s">
        <v>10</v>
      </c>
      <c r="F8" s="11"/>
      <c r="G8" s="11"/>
      <c r="H8" s="11"/>
      <c r="I8" s="12" t="s">
        <v>11</v>
      </c>
      <c r="J8" s="12"/>
      <c r="K8" s="12"/>
      <c r="L8" s="12"/>
      <c r="M8" s="12"/>
      <c r="N8" s="12"/>
      <c r="O8" s="12"/>
      <c r="P8" s="12"/>
      <c r="Q8" s="12"/>
    </row>
    <row r="9" spans="1:17">
      <c r="A9" s="3"/>
      <c r="B9" s="11"/>
      <c r="C9" s="11"/>
      <c r="D9" s="11"/>
      <c r="E9" s="4" t="s">
        <v>12</v>
      </c>
      <c r="F9" s="4" t="s">
        <v>1</v>
      </c>
      <c r="G9" s="4" t="s">
        <v>2</v>
      </c>
      <c r="H9" s="4" t="s">
        <v>3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20</v>
      </c>
      <c r="Q9" s="4"/>
    </row>
    <row r="10" spans="1:17">
      <c r="A10" s="4" t="s">
        <v>4</v>
      </c>
      <c r="B10" s="7">
        <v>182</v>
      </c>
      <c r="C10" s="3" t="s">
        <v>37</v>
      </c>
      <c r="D10" s="3" t="s">
        <v>38</v>
      </c>
      <c r="E10" s="3">
        <v>351.13</v>
      </c>
      <c r="F10" s="3">
        <v>11.47</v>
      </c>
      <c r="G10" s="3">
        <v>12.62</v>
      </c>
      <c r="H10" s="3">
        <v>46.01</v>
      </c>
      <c r="I10" s="3">
        <v>0.04</v>
      </c>
      <c r="J10" s="3">
        <v>1.63</v>
      </c>
      <c r="K10" s="3">
        <v>0.06</v>
      </c>
      <c r="L10" s="3">
        <v>0.1</v>
      </c>
      <c r="M10" s="3">
        <v>150.88</v>
      </c>
      <c r="N10" s="3">
        <v>114.35</v>
      </c>
      <c r="O10" s="3">
        <v>17.329999999999998</v>
      </c>
      <c r="P10" s="3">
        <v>0.14000000000000001</v>
      </c>
      <c r="Q10" s="3"/>
    </row>
    <row r="11" spans="1:17">
      <c r="A11" s="3"/>
      <c r="B11" s="7">
        <v>209</v>
      </c>
      <c r="C11" s="3" t="s">
        <v>39</v>
      </c>
      <c r="D11" s="3">
        <v>40</v>
      </c>
      <c r="E11" s="3">
        <v>62.8</v>
      </c>
      <c r="F11" s="3">
        <v>5.08</v>
      </c>
      <c r="G11" s="3">
        <v>4.5999999999999996</v>
      </c>
      <c r="H11" s="3">
        <v>0.28000000000000003</v>
      </c>
      <c r="I11" s="3">
        <v>0.03</v>
      </c>
      <c r="J11" s="3">
        <v>0</v>
      </c>
      <c r="K11" s="3">
        <v>0.1</v>
      </c>
      <c r="L11" s="3">
        <v>0.24</v>
      </c>
      <c r="M11" s="3">
        <v>22</v>
      </c>
      <c r="N11" s="3">
        <v>76.8</v>
      </c>
      <c r="O11" s="3">
        <v>4.8</v>
      </c>
      <c r="P11" s="3">
        <v>1</v>
      </c>
      <c r="Q11" s="3"/>
    </row>
    <row r="12" spans="1:17">
      <c r="A12" s="3"/>
      <c r="B12" s="7">
        <v>379</v>
      </c>
      <c r="C12" s="3" t="s">
        <v>40</v>
      </c>
      <c r="D12" s="3">
        <v>200</v>
      </c>
      <c r="E12" s="3">
        <v>157.27000000000001</v>
      </c>
      <c r="F12" s="3">
        <v>3.35</v>
      </c>
      <c r="G12" s="3">
        <v>2.7</v>
      </c>
      <c r="H12" s="3">
        <v>26.54</v>
      </c>
      <c r="I12" s="3">
        <v>0.04</v>
      </c>
      <c r="J12" s="3">
        <v>1.4</v>
      </c>
      <c r="K12" s="3">
        <v>0.02</v>
      </c>
      <c r="L12" s="3">
        <v>0</v>
      </c>
      <c r="M12" s="3">
        <v>129</v>
      </c>
      <c r="N12" s="3">
        <v>96.75</v>
      </c>
      <c r="O12" s="3">
        <v>15.05</v>
      </c>
      <c r="P12" s="3">
        <v>0.11</v>
      </c>
      <c r="Q12" s="3"/>
    </row>
    <row r="13" spans="1:17">
      <c r="A13" s="3"/>
      <c r="B13" s="7"/>
      <c r="C13" s="3" t="s">
        <v>41</v>
      </c>
      <c r="D13" s="3">
        <v>50</v>
      </c>
      <c r="E13" s="3">
        <v>119</v>
      </c>
      <c r="F13" s="3">
        <v>3.08</v>
      </c>
      <c r="G13" s="3">
        <v>0.4</v>
      </c>
      <c r="H13" s="3">
        <v>24.3</v>
      </c>
      <c r="I13" s="3">
        <v>0.05</v>
      </c>
      <c r="J13" s="3">
        <v>0</v>
      </c>
      <c r="K13" s="3">
        <v>0</v>
      </c>
      <c r="L13" s="3">
        <v>0.05</v>
      </c>
      <c r="M13" s="3">
        <v>10</v>
      </c>
      <c r="N13" s="3">
        <v>32.5</v>
      </c>
      <c r="O13" s="3">
        <v>7</v>
      </c>
      <c r="P13" s="3">
        <v>0.55000000000000004</v>
      </c>
      <c r="Q13" s="3"/>
    </row>
    <row r="14" spans="1:17">
      <c r="A14" s="4"/>
      <c r="B14" s="7"/>
      <c r="C14" s="4" t="s">
        <v>21</v>
      </c>
      <c r="D14" s="4">
        <v>550</v>
      </c>
      <c r="E14" s="4">
        <f t="shared" ref="E14:P14" si="0">SUM(E10:E13)</f>
        <v>690.2</v>
      </c>
      <c r="F14" s="4">
        <f t="shared" si="0"/>
        <v>22.980000000000004</v>
      </c>
      <c r="G14" s="4">
        <f t="shared" si="0"/>
        <v>20.319999999999997</v>
      </c>
      <c r="H14" s="4">
        <f t="shared" si="0"/>
        <v>97.13</v>
      </c>
      <c r="I14" s="4">
        <f t="shared" si="0"/>
        <v>0.16000000000000003</v>
      </c>
      <c r="J14" s="4">
        <f t="shared" si="0"/>
        <v>3.03</v>
      </c>
      <c r="K14" s="4">
        <f t="shared" si="0"/>
        <v>0.18</v>
      </c>
      <c r="L14" s="4">
        <f t="shared" si="0"/>
        <v>0.38999999999999996</v>
      </c>
      <c r="M14" s="4">
        <f t="shared" si="0"/>
        <v>311.88</v>
      </c>
      <c r="N14" s="4">
        <f t="shared" si="0"/>
        <v>320.39999999999998</v>
      </c>
      <c r="O14" s="4">
        <f t="shared" si="0"/>
        <v>44.18</v>
      </c>
      <c r="P14" s="4">
        <f t="shared" si="0"/>
        <v>1.8000000000000003</v>
      </c>
      <c r="Q14" s="4"/>
    </row>
    <row r="15" spans="1:17">
      <c r="A15" s="3"/>
      <c r="B15" s="7"/>
      <c r="C15" s="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>
      <c r="A16" s="4" t="s">
        <v>5</v>
      </c>
      <c r="B16" s="7"/>
      <c r="C16" s="5" t="s">
        <v>22</v>
      </c>
      <c r="D16" s="3">
        <v>100</v>
      </c>
      <c r="E16" s="3">
        <v>86.07</v>
      </c>
      <c r="F16" s="3">
        <v>1.48</v>
      </c>
      <c r="G16" s="3">
        <v>5.08</v>
      </c>
      <c r="H16" s="3">
        <v>8.98</v>
      </c>
      <c r="I16" s="3">
        <v>0.03</v>
      </c>
      <c r="J16" s="3">
        <v>36.01</v>
      </c>
      <c r="K16" s="3">
        <v>0.21</v>
      </c>
      <c r="L16" s="3">
        <v>2.3199999999999998</v>
      </c>
      <c r="M16" s="3">
        <v>40.57</v>
      </c>
      <c r="N16" s="3">
        <v>29.96</v>
      </c>
      <c r="O16" s="3">
        <v>16.420000000000002</v>
      </c>
      <c r="P16" s="3">
        <v>0.54</v>
      </c>
      <c r="Q16" s="3"/>
    </row>
    <row r="17" spans="1:17">
      <c r="A17" s="3"/>
      <c r="B17" s="7">
        <v>45</v>
      </c>
      <c r="C17" s="5" t="s">
        <v>23</v>
      </c>
      <c r="D17" s="3">
        <v>250</v>
      </c>
      <c r="E17" s="3">
        <v>109.76</v>
      </c>
      <c r="F17" s="3">
        <v>1.89</v>
      </c>
      <c r="G17" s="3">
        <v>4.97</v>
      </c>
      <c r="H17" s="3">
        <v>14.28</v>
      </c>
      <c r="I17" s="3">
        <v>0.05</v>
      </c>
      <c r="J17" s="3">
        <v>18</v>
      </c>
      <c r="K17" s="3">
        <v>0.23</v>
      </c>
      <c r="L17" s="3">
        <v>2.36</v>
      </c>
      <c r="M17" s="3">
        <v>23.5</v>
      </c>
      <c r="N17" s="3">
        <v>50.1</v>
      </c>
      <c r="O17" s="3">
        <v>20.75</v>
      </c>
      <c r="P17" s="3">
        <v>0.65</v>
      </c>
      <c r="Q17" s="3"/>
    </row>
    <row r="18" spans="1:17">
      <c r="A18" s="3"/>
      <c r="B18" s="7">
        <v>98</v>
      </c>
      <c r="C18" s="3" t="s">
        <v>24</v>
      </c>
      <c r="D18" s="3" t="s">
        <v>25</v>
      </c>
      <c r="E18" s="3">
        <v>161.44</v>
      </c>
      <c r="F18" s="3">
        <v>8.3699999999999992</v>
      </c>
      <c r="G18" s="3">
        <v>9.52</v>
      </c>
      <c r="H18" s="3">
        <v>11.52</v>
      </c>
      <c r="I18" s="3">
        <v>0.05</v>
      </c>
      <c r="J18" s="3">
        <v>1.6</v>
      </c>
      <c r="K18" s="3">
        <v>0.01</v>
      </c>
      <c r="L18" s="3">
        <v>2.41</v>
      </c>
      <c r="M18" s="3">
        <v>30.86</v>
      </c>
      <c r="N18" s="3">
        <v>96.23</v>
      </c>
      <c r="O18" s="3">
        <v>13.62</v>
      </c>
      <c r="P18" s="3">
        <v>1.28</v>
      </c>
      <c r="Q18" s="3"/>
    </row>
    <row r="19" spans="1:17">
      <c r="A19" s="3"/>
      <c r="B19" s="7">
        <v>280</v>
      </c>
      <c r="C19" s="5" t="s">
        <v>26</v>
      </c>
      <c r="D19" s="3">
        <v>230</v>
      </c>
      <c r="E19" s="3">
        <v>307.08</v>
      </c>
      <c r="F19" s="3">
        <v>8.33</v>
      </c>
      <c r="G19" s="3">
        <v>7.5</v>
      </c>
      <c r="H19" s="3">
        <v>50.15</v>
      </c>
      <c r="I19" s="3">
        <v>0.08</v>
      </c>
      <c r="J19" s="3">
        <v>0</v>
      </c>
      <c r="K19" s="3">
        <v>0.03</v>
      </c>
      <c r="L19" s="3">
        <v>1.29</v>
      </c>
      <c r="M19" s="3">
        <v>6.37</v>
      </c>
      <c r="N19" s="3">
        <v>59.84</v>
      </c>
      <c r="O19" s="3">
        <v>10.69</v>
      </c>
      <c r="P19" s="3">
        <v>1.25</v>
      </c>
      <c r="Q19" s="3"/>
    </row>
    <row r="20" spans="1:17">
      <c r="A20" s="3"/>
      <c r="B20" s="7">
        <v>309</v>
      </c>
      <c r="C20" s="5" t="s">
        <v>27</v>
      </c>
      <c r="D20" s="3">
        <v>200</v>
      </c>
      <c r="E20" s="3">
        <v>108.83</v>
      </c>
      <c r="F20" s="3">
        <v>0.36</v>
      </c>
      <c r="G20" s="3">
        <v>0</v>
      </c>
      <c r="H20" s="3">
        <v>28.06</v>
      </c>
      <c r="I20" s="3">
        <v>0.03</v>
      </c>
      <c r="J20" s="3">
        <v>0</v>
      </c>
      <c r="K20" s="3">
        <v>0</v>
      </c>
      <c r="L20" s="3">
        <v>0.1</v>
      </c>
      <c r="M20" s="3">
        <v>15.87</v>
      </c>
      <c r="N20" s="3">
        <v>25.59</v>
      </c>
      <c r="O20" s="3">
        <v>8.33</v>
      </c>
      <c r="P20" s="3">
        <v>0.6</v>
      </c>
      <c r="Q20" s="3"/>
    </row>
    <row r="21" spans="1:17">
      <c r="A21" s="3"/>
      <c r="B21" s="7">
        <v>348</v>
      </c>
      <c r="C21" s="3" t="s">
        <v>28</v>
      </c>
      <c r="D21" s="3">
        <v>40</v>
      </c>
      <c r="E21" s="3">
        <v>75.599999999999994</v>
      </c>
      <c r="F21" s="3">
        <v>2.92</v>
      </c>
      <c r="G21" s="3">
        <v>0.52</v>
      </c>
      <c r="H21" s="3">
        <v>14.2</v>
      </c>
      <c r="I21" s="3">
        <v>7.0000000000000007E-2</v>
      </c>
      <c r="J21" s="3">
        <v>0</v>
      </c>
      <c r="K21" s="3">
        <v>0</v>
      </c>
      <c r="L21" s="3">
        <v>0.56000000000000005</v>
      </c>
      <c r="M21" s="3">
        <v>14.8</v>
      </c>
      <c r="N21" s="3">
        <v>71.2</v>
      </c>
      <c r="O21" s="3">
        <v>22</v>
      </c>
      <c r="P21" s="3">
        <v>1.08</v>
      </c>
      <c r="Q21" s="3"/>
    </row>
    <row r="22" spans="1:17">
      <c r="A22" s="3"/>
      <c r="B22" s="7"/>
      <c r="C22" s="6" t="s">
        <v>21</v>
      </c>
      <c r="D22" s="4">
        <v>925</v>
      </c>
      <c r="E22" s="4">
        <f t="shared" ref="E22:P22" si="1">SUM(E16:E21)</f>
        <v>848.78</v>
      </c>
      <c r="F22" s="4">
        <f t="shared" si="1"/>
        <v>23.35</v>
      </c>
      <c r="G22" s="4">
        <f t="shared" si="1"/>
        <v>27.59</v>
      </c>
      <c r="H22" s="4">
        <f t="shared" si="1"/>
        <v>127.19000000000001</v>
      </c>
      <c r="I22" s="4">
        <f t="shared" si="1"/>
        <v>0.31000000000000005</v>
      </c>
      <c r="J22" s="4">
        <f t="shared" si="1"/>
        <v>55.61</v>
      </c>
      <c r="K22" s="4">
        <f t="shared" si="1"/>
        <v>0.48</v>
      </c>
      <c r="L22" s="4">
        <f t="shared" si="1"/>
        <v>9.0399999999999991</v>
      </c>
      <c r="M22" s="4">
        <f t="shared" si="1"/>
        <v>131.97</v>
      </c>
      <c r="N22" s="4">
        <f t="shared" si="1"/>
        <v>332.92</v>
      </c>
      <c r="O22" s="4">
        <f t="shared" si="1"/>
        <v>91.81</v>
      </c>
      <c r="P22" s="4">
        <f t="shared" si="1"/>
        <v>5.3999999999999995</v>
      </c>
      <c r="Q22" s="4"/>
    </row>
  </sheetData>
  <mergeCells count="6">
    <mergeCell ref="A6:C6"/>
    <mergeCell ref="B8:B9"/>
    <mergeCell ref="C8:C9"/>
    <mergeCell ref="D8:D9"/>
    <mergeCell ref="E8:H8"/>
    <mergeCell ref="I8:Q8"/>
  </mergeCells>
  <pageMargins left="0.23622047244094491" right="0.23622047244094491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Ямашевская СОШ</cp:lastModifiedBy>
  <cp:lastPrinted>2023-09-07T09:37:59Z</cp:lastPrinted>
  <dcterms:created xsi:type="dcterms:W3CDTF">2015-06-05T18:19:34Z</dcterms:created>
  <dcterms:modified xsi:type="dcterms:W3CDTF">2023-09-09T08:52:54Z</dcterms:modified>
</cp:coreProperties>
</file>