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336" tabRatio="500"/>
  </bookViews>
  <sheets>
    <sheet name="7-11 лет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1" i="1" l="1"/>
  <c r="F171" i="1"/>
  <c r="G171" i="1"/>
  <c r="H171" i="1"/>
  <c r="H164" i="1" l="1"/>
  <c r="G164" i="1"/>
  <c r="F164" i="1"/>
  <c r="E164" i="1"/>
  <c r="H146" i="1"/>
  <c r="G146" i="1"/>
  <c r="F146" i="1"/>
  <c r="E146" i="1"/>
  <c r="H202" i="1" l="1"/>
  <c r="G202" i="1"/>
  <c r="F202" i="1"/>
  <c r="E202" i="1"/>
  <c r="H195" i="1"/>
  <c r="G195" i="1"/>
  <c r="F195" i="1"/>
  <c r="E195" i="1"/>
  <c r="H104" i="1"/>
  <c r="G104" i="1"/>
  <c r="F104" i="1"/>
  <c r="E104" i="1"/>
  <c r="H97" i="1"/>
  <c r="G97" i="1"/>
  <c r="F97" i="1"/>
  <c r="E97" i="1"/>
  <c r="E17" i="1" l="1"/>
  <c r="H17" i="1"/>
  <c r="G17" i="1"/>
  <c r="F17" i="1"/>
  <c r="H186" i="1" l="1"/>
  <c r="G186" i="1"/>
  <c r="F186" i="1"/>
  <c r="E186" i="1"/>
  <c r="H179" i="1"/>
  <c r="G179" i="1"/>
  <c r="F179" i="1"/>
  <c r="E179" i="1"/>
  <c r="H154" i="1"/>
  <c r="G154" i="1"/>
  <c r="F154" i="1"/>
  <c r="E154" i="1"/>
  <c r="H137" i="1"/>
  <c r="G137" i="1"/>
  <c r="F137" i="1"/>
  <c r="E137" i="1"/>
  <c r="H130" i="1"/>
  <c r="G130" i="1"/>
  <c r="F130" i="1"/>
  <c r="E130" i="1"/>
  <c r="H121" i="1"/>
  <c r="G121" i="1"/>
  <c r="F121" i="1"/>
  <c r="E121" i="1"/>
  <c r="H114" i="1"/>
  <c r="G114" i="1"/>
  <c r="F114" i="1"/>
  <c r="E114" i="1"/>
  <c r="H88" i="1"/>
  <c r="G88" i="1"/>
  <c r="F88" i="1"/>
  <c r="E88" i="1"/>
  <c r="H81" i="1"/>
  <c r="G81" i="1"/>
  <c r="F81" i="1"/>
  <c r="E81" i="1"/>
  <c r="H72" i="1"/>
  <c r="G72" i="1"/>
  <c r="F72" i="1"/>
  <c r="E72" i="1"/>
  <c r="H65" i="1"/>
  <c r="G65" i="1"/>
  <c r="F65" i="1"/>
  <c r="E65" i="1"/>
  <c r="H56" i="1"/>
  <c r="G56" i="1"/>
  <c r="F56" i="1"/>
  <c r="E56" i="1"/>
  <c r="H49" i="1"/>
  <c r="G49" i="1"/>
  <c r="F49" i="1"/>
  <c r="E49" i="1"/>
  <c r="H40" i="1"/>
  <c r="G40" i="1"/>
  <c r="F40" i="1"/>
  <c r="E40" i="1"/>
  <c r="H33" i="1"/>
  <c r="G33" i="1"/>
  <c r="F33" i="1"/>
  <c r="E33" i="1"/>
  <c r="H24" i="1"/>
  <c r="G24" i="1"/>
  <c r="F24" i="1"/>
  <c r="E24" i="1"/>
</calcChain>
</file>

<file path=xl/sharedStrings.xml><?xml version="1.0" encoding="utf-8"?>
<sst xmlns="http://schemas.openxmlformats.org/spreadsheetml/2006/main" count="322" uniqueCount="108">
  <si>
    <t>Согласовано:</t>
  </si>
  <si>
    <t>Утверждаю:</t>
  </si>
  <si>
    <t>Двенадцатидневное меню  для обучающихся начального звена образовательных учреждений 
Возрастная категория: с 7 – 11 лет .
Осенне- зимний сезон.</t>
  </si>
  <si>
    <t>День 1( Понедельник)</t>
  </si>
  <si>
    <t>№ по СР</t>
  </si>
  <si>
    <t>Наименование блюда</t>
  </si>
  <si>
    <t>Выход (гр)</t>
  </si>
  <si>
    <t>Пищевая ценность</t>
  </si>
  <si>
    <t>Ккал</t>
  </si>
  <si>
    <t>Белки</t>
  </si>
  <si>
    <t>Жиры</t>
  </si>
  <si>
    <t>Углеводы</t>
  </si>
  <si>
    <t>Завтрак</t>
  </si>
  <si>
    <t>сыр порциями</t>
  </si>
  <si>
    <t>Каша молоч.пшенная с маслом</t>
  </si>
  <si>
    <t>155(150/5)</t>
  </si>
  <si>
    <t>Кофейный напиток с молоком</t>
  </si>
  <si>
    <t>Хлеб пшеничный</t>
  </si>
  <si>
    <t>Итого</t>
  </si>
  <si>
    <t>Обед</t>
  </si>
  <si>
    <t>Салат из белокочанной капусты</t>
  </si>
  <si>
    <t>Макароны отварные</t>
  </si>
  <si>
    <t>День 2 (Вторник)</t>
  </si>
  <si>
    <t>Каша молочная из овсяных хлопьев с маслом</t>
  </si>
  <si>
    <t>210(200/10)</t>
  </si>
  <si>
    <t>Какао с молоком</t>
  </si>
  <si>
    <t>Бутерброд с повидлом</t>
  </si>
  <si>
    <t>Винегрет овощной</t>
  </si>
  <si>
    <t>205(200/5)</t>
  </si>
  <si>
    <t>Каша гречневая рассыпчатая с маслом</t>
  </si>
  <si>
    <t>Компот из смеси сухофруктов</t>
  </si>
  <si>
    <t>День 3 (Среда)</t>
  </si>
  <si>
    <t>Чай с лимоном</t>
  </si>
  <si>
    <t>200(15/7)</t>
  </si>
  <si>
    <t>Яблоки св.порциями</t>
  </si>
  <si>
    <t>Салат из квашеной капусты с раст.маслом</t>
  </si>
  <si>
    <t>Пюре картофельное</t>
  </si>
  <si>
    <t>Компот из изюма</t>
  </si>
  <si>
    <t>День 4 (Четверг)</t>
  </si>
  <si>
    <t>Бутерброд с сыром</t>
  </si>
  <si>
    <t>Каша из риса и пшена с маслом</t>
  </si>
  <si>
    <t>Чай с сахаром</t>
  </si>
  <si>
    <t>200(15)</t>
  </si>
  <si>
    <t>Салат из свеклы</t>
  </si>
  <si>
    <t>Компот из чернослива</t>
  </si>
  <si>
    <t>Хлеб ржано-пшеничный</t>
  </si>
  <si>
    <t>День 5 (Пятница)</t>
  </si>
  <si>
    <t>Птица тушенная в смет.соусе</t>
  </si>
  <si>
    <t>Компот из св.яблок</t>
  </si>
  <si>
    <t>Каша молоч.рисовая с маслом</t>
  </si>
  <si>
    <t>Компот из кураги</t>
  </si>
  <si>
    <t>Итого :</t>
  </si>
  <si>
    <t>Рис отварной</t>
  </si>
  <si>
    <t>Компот из сухофруктов</t>
  </si>
  <si>
    <t>Масло сл. порциями</t>
  </si>
  <si>
    <t xml:space="preserve">Кофейный напиток с молоком </t>
  </si>
  <si>
    <t>Каша гречневая рассыпчатая</t>
  </si>
  <si>
    <t>Суп картофельный с горохом кб</t>
  </si>
  <si>
    <t>120(70/50)</t>
  </si>
  <si>
    <t>Салат морковный с сахаром</t>
  </si>
  <si>
    <t>200/5</t>
  </si>
  <si>
    <t>200/10</t>
  </si>
  <si>
    <t>Каша молочная пшеничная с маслом</t>
  </si>
  <si>
    <t>Суп картофельный с макарон.изделиями кб</t>
  </si>
  <si>
    <t>Борщ с капустой картофелем со смет. Кб</t>
  </si>
  <si>
    <t>150(100/50)</t>
  </si>
  <si>
    <t xml:space="preserve">Бутерброд с сыром </t>
  </si>
  <si>
    <t>30/15</t>
  </si>
  <si>
    <t>Хлеб ржаной</t>
  </si>
  <si>
    <t>125(75/50)</t>
  </si>
  <si>
    <t>25/15</t>
  </si>
  <si>
    <t>Суп с макаронными изд. Кб</t>
  </si>
  <si>
    <t>ИП Биаметов Ф.Ф</t>
  </si>
  <si>
    <t>Суп крестьянский с крупой кб</t>
  </si>
  <si>
    <t>Рассольник Ленинградский со сметаной кб</t>
  </si>
  <si>
    <t>Щи из свежей капусты с картоф.со сметаной кб</t>
  </si>
  <si>
    <t>Котлеты рубленые с соусом (томат соус)</t>
  </si>
  <si>
    <t>Тефтели  рубленые с соусом (томат соус)</t>
  </si>
  <si>
    <t>Рыба припущенная с соусом (сметанный соус)</t>
  </si>
  <si>
    <t>Птица тушенная в смет.соусе (сметанный соус)</t>
  </si>
  <si>
    <t>Фрикадельки с соусом(томат соус)</t>
  </si>
  <si>
    <t>Котлеты из птицы рубленые с соусом (томат соус)</t>
  </si>
  <si>
    <t>Котлеты рыбные с соусом (Сметанный соус)</t>
  </si>
  <si>
    <t>100(50/50)</t>
  </si>
  <si>
    <t>140(90/50)</t>
  </si>
  <si>
    <t>Биточки рубленые с соусом (томат соус)</t>
  </si>
  <si>
    <t>130(80/50)</t>
  </si>
  <si>
    <t>150/5</t>
  </si>
  <si>
    <t>200/7</t>
  </si>
  <si>
    <t>День 6 (Суббота)</t>
  </si>
  <si>
    <t>День 12 (Суббота)</t>
  </si>
  <si>
    <t>Каша молочная манная с маслом</t>
  </si>
  <si>
    <t>Салат из квашенной капусты</t>
  </si>
  <si>
    <t>Хлеб Дарницкий</t>
  </si>
  <si>
    <t>День 7 (Понедельник)</t>
  </si>
  <si>
    <t>День 8 (Вторник)</t>
  </si>
  <si>
    <t>День 9 (Среда)</t>
  </si>
  <si>
    <t>День 11(Пятница)</t>
  </si>
  <si>
    <t>День 10 (Четверг)</t>
  </si>
  <si>
    <t>__________________(Биаметов Ф.Ф)                         )</t>
  </si>
  <si>
    <t>Салат из свежих помидоров</t>
  </si>
  <si>
    <t xml:space="preserve">плов из курицы </t>
  </si>
  <si>
    <t>Каша гречневая молочная с маслом</t>
  </si>
  <si>
    <t xml:space="preserve">Каша гречневая рассыпчатая </t>
  </si>
  <si>
    <t xml:space="preserve">Суп картофельный с макарон.изд кур.бульон </t>
  </si>
  <si>
    <t xml:space="preserve">Директор школы </t>
  </si>
  <si>
    <t>Дата: 31.10.2023 г.</t>
  </si>
  <si>
    <t>__________________(Владимиров А.И)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</si>
</sst>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5" fillId="0" borderId="0" xfId="1" applyBorder="1" applyAlignment="1">
      <alignment wrapText="1"/>
    </xf>
    <xf numFmtId="0" fontId="2" fillId="0" borderId="0" xfId="1" applyFont="1" applyAlignment="1">
      <alignment horizontal="center" wrapText="1"/>
    </xf>
    <xf numFmtId="0" fontId="5" fillId="0" borderId="0" xfId="1" applyAlignment="1">
      <alignment horizontal="center" wrapText="1"/>
    </xf>
    <xf numFmtId="0" fontId="5" fillId="0" borderId="1" xfId="1" applyBorder="1"/>
    <xf numFmtId="0" fontId="2" fillId="0" borderId="1" xfId="1" applyFont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2" fillId="0" borderId="1" xfId="1" applyFont="1" applyBorder="1" applyAlignment="1">
      <alignment wrapText="1"/>
    </xf>
    <xf numFmtId="0" fontId="0" fillId="0" borderId="1" xfId="1" applyFont="1" applyBorder="1"/>
    <xf numFmtId="0" fontId="5" fillId="0" borderId="3" xfId="1" applyBorder="1"/>
    <xf numFmtId="0" fontId="5" fillId="0" borderId="0" xfId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4" fillId="0" borderId="4" xfId="1" applyFont="1" applyBorder="1" applyAlignment="1"/>
    <xf numFmtId="0" fontId="4" fillId="0" borderId="2" xfId="1" applyFont="1" applyBorder="1" applyAlignment="1"/>
    <xf numFmtId="0" fontId="0" fillId="2" borderId="1" xfId="1" applyFont="1" applyFill="1" applyBorder="1" applyAlignment="1">
      <alignment wrapText="1"/>
    </xf>
    <xf numFmtId="0" fontId="5" fillId="2" borderId="1" xfId="1" applyFill="1" applyBorder="1"/>
    <xf numFmtId="0" fontId="5" fillId="0" borderId="1" xfId="1" applyBorder="1" applyAlignment="1">
      <alignment horizontal="right"/>
    </xf>
    <xf numFmtId="0" fontId="0" fillId="2" borderId="1" xfId="1" applyFont="1" applyFill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0" fillId="2" borderId="0" xfId="0" applyFill="1"/>
    <xf numFmtId="0" fontId="6" fillId="0" borderId="1" xfId="1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0" fillId="0" borderId="1" xfId="1" applyFont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0" fillId="0" borderId="0" xfId="1" applyFont="1" applyBorder="1" applyAlignment="1">
      <alignment horizontal="left" wrapText="1"/>
    </xf>
    <xf numFmtId="0" fontId="0" fillId="0" borderId="0" xfId="1" applyFont="1" applyBorder="1" applyAlignment="1">
      <alignment horizontal="center" wrapText="1"/>
    </xf>
    <xf numFmtId="0" fontId="5" fillId="0" borderId="0" xfId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3"/>
  <sheetViews>
    <sheetView tabSelected="1" zoomScaleNormal="100" workbookViewId="0">
      <selection activeCell="A4" sqref="A4:C4"/>
    </sheetView>
  </sheetViews>
  <sheetFormatPr defaultColWidth="8.6640625" defaultRowHeight="14.4" x14ac:dyDescent="0.3"/>
  <cols>
    <col min="1" max="1" width="11.88671875" customWidth="1"/>
    <col min="3" max="3" width="47.88671875" customWidth="1"/>
    <col min="4" max="4" width="17.109375" customWidth="1"/>
    <col min="5" max="5" width="9.5546875" customWidth="1"/>
    <col min="7" max="7" width="12" customWidth="1"/>
    <col min="12" max="12" width="39.33203125" customWidth="1"/>
    <col min="13" max="13" width="22.33203125" customWidth="1"/>
  </cols>
  <sheetData>
    <row r="1" spans="1:8" ht="21" x14ac:dyDescent="0.4">
      <c r="A1" s="31"/>
      <c r="B1" s="31"/>
      <c r="C1" s="31"/>
      <c r="D1" s="31"/>
      <c r="E1" s="31"/>
      <c r="F1" s="31"/>
      <c r="G1" s="31"/>
      <c r="H1" s="31"/>
    </row>
    <row r="2" spans="1:8" ht="15" customHeight="1" x14ac:dyDescent="0.3">
      <c r="A2" s="32" t="s">
        <v>0</v>
      </c>
      <c r="B2" s="32"/>
      <c r="C2" s="32"/>
      <c r="D2" s="33" t="s">
        <v>1</v>
      </c>
      <c r="E2" s="34"/>
      <c r="F2" s="34"/>
      <c r="G2" s="34"/>
      <c r="H2" s="1"/>
    </row>
    <row r="3" spans="1:8" ht="15" customHeight="1" x14ac:dyDescent="0.3">
      <c r="A3" s="32" t="s">
        <v>105</v>
      </c>
      <c r="B3" s="32"/>
      <c r="C3" s="32"/>
      <c r="D3" s="33" t="s">
        <v>72</v>
      </c>
      <c r="E3" s="34"/>
      <c r="F3" s="34"/>
      <c r="G3" s="34"/>
      <c r="H3" s="1"/>
    </row>
    <row r="4" spans="1:8" ht="15" customHeight="1" x14ac:dyDescent="0.3">
      <c r="A4" s="32" t="s">
        <v>107</v>
      </c>
      <c r="B4" s="32"/>
      <c r="C4" s="32"/>
      <c r="D4" s="33" t="s">
        <v>99</v>
      </c>
      <c r="E4" s="34"/>
      <c r="F4" s="34"/>
      <c r="G4" s="34"/>
      <c r="H4" s="1"/>
    </row>
    <row r="5" spans="1:8" ht="15" customHeight="1" x14ac:dyDescent="0.3">
      <c r="A5" s="32" t="s">
        <v>106</v>
      </c>
      <c r="B5" s="32"/>
      <c r="C5" s="32"/>
      <c r="D5" s="33"/>
      <c r="E5" s="34"/>
      <c r="F5" s="34"/>
      <c r="G5" s="34"/>
      <c r="H5" s="1"/>
    </row>
    <row r="6" spans="1:8" x14ac:dyDescent="0.3">
      <c r="A6" s="36"/>
      <c r="B6" s="36"/>
      <c r="C6" s="36"/>
      <c r="D6" s="36"/>
      <c r="E6" s="36"/>
      <c r="F6" s="36"/>
      <c r="G6" s="36"/>
      <c r="H6" s="36"/>
    </row>
    <row r="7" spans="1:8" x14ac:dyDescent="0.3">
      <c r="A7" s="2"/>
      <c r="B7" s="3"/>
      <c r="C7" s="3"/>
      <c r="D7" s="3"/>
      <c r="E7" s="3"/>
      <c r="F7" s="3"/>
      <c r="G7" s="3"/>
      <c r="H7" s="3"/>
    </row>
    <row r="8" spans="1:8" ht="15" customHeight="1" x14ac:dyDescent="0.3">
      <c r="A8" s="35" t="s">
        <v>2</v>
      </c>
      <c r="B8" s="35"/>
      <c r="C8" s="35"/>
      <c r="D8" s="35"/>
      <c r="E8" s="35"/>
      <c r="F8" s="35"/>
      <c r="G8" s="35"/>
      <c r="H8" s="35"/>
    </row>
    <row r="9" spans="1:8" ht="15" customHeight="1" x14ac:dyDescent="0.3">
      <c r="A9" s="35"/>
      <c r="B9" s="35"/>
      <c r="C9" s="35"/>
      <c r="D9" s="35"/>
      <c r="E9" s="35"/>
      <c r="F9" s="35"/>
      <c r="G9" s="35"/>
      <c r="H9" s="35"/>
    </row>
    <row r="10" spans="1:8" ht="15" customHeight="1" x14ac:dyDescent="0.3">
      <c r="A10" s="4"/>
      <c r="B10" s="4"/>
      <c r="C10" s="4"/>
      <c r="D10" s="4"/>
      <c r="E10" s="4"/>
      <c r="F10" s="4"/>
      <c r="G10" s="15" t="s">
        <v>3</v>
      </c>
      <c r="H10" s="16"/>
    </row>
    <row r="11" spans="1:8" ht="15" customHeight="1" x14ac:dyDescent="0.3">
      <c r="A11" s="4"/>
      <c r="B11" s="28" t="s">
        <v>4</v>
      </c>
      <c r="C11" s="28" t="s">
        <v>5</v>
      </c>
      <c r="D11" s="29" t="s">
        <v>6</v>
      </c>
      <c r="E11" s="28" t="s">
        <v>7</v>
      </c>
      <c r="F11" s="28"/>
      <c r="G11" s="28"/>
      <c r="H11" s="28"/>
    </row>
    <row r="12" spans="1:8" x14ac:dyDescent="0.3">
      <c r="A12" s="4"/>
      <c r="B12" s="28"/>
      <c r="C12" s="28"/>
      <c r="D12" s="29"/>
      <c r="E12" s="5" t="s">
        <v>8</v>
      </c>
      <c r="F12" s="5" t="s">
        <v>9</v>
      </c>
      <c r="G12" s="5" t="s">
        <v>10</v>
      </c>
      <c r="H12" s="5" t="s">
        <v>11</v>
      </c>
    </row>
    <row r="13" spans="1:8" ht="16.5" customHeight="1" x14ac:dyDescent="0.3">
      <c r="A13" s="5" t="s">
        <v>12</v>
      </c>
      <c r="B13" s="4">
        <v>15</v>
      </c>
      <c r="C13" s="6" t="s">
        <v>13</v>
      </c>
      <c r="D13" s="4">
        <v>15</v>
      </c>
      <c r="E13" s="4">
        <v>54</v>
      </c>
      <c r="F13" s="4">
        <v>3.45</v>
      </c>
      <c r="G13" s="4">
        <v>3.59</v>
      </c>
      <c r="H13" s="4">
        <v>0</v>
      </c>
    </row>
    <row r="14" spans="1:8" ht="14.25" customHeight="1" x14ac:dyDescent="0.3">
      <c r="A14" s="4"/>
      <c r="B14" s="4">
        <v>173</v>
      </c>
      <c r="C14" s="6" t="s">
        <v>14</v>
      </c>
      <c r="D14" s="7" t="s">
        <v>28</v>
      </c>
      <c r="E14" s="4">
        <v>290</v>
      </c>
      <c r="F14" s="4">
        <v>8.4</v>
      </c>
      <c r="G14" s="4">
        <v>9.5</v>
      </c>
      <c r="H14" s="4">
        <v>42.3</v>
      </c>
    </row>
    <row r="15" spans="1:8" ht="15.75" customHeight="1" x14ac:dyDescent="0.3">
      <c r="A15" s="4"/>
      <c r="B15" s="4">
        <v>379</v>
      </c>
      <c r="C15" s="6" t="s">
        <v>16</v>
      </c>
      <c r="D15" s="4">
        <v>200</v>
      </c>
      <c r="E15" s="4">
        <v>146.30000000000001</v>
      </c>
      <c r="F15" s="4">
        <v>3.12</v>
      </c>
      <c r="G15" s="4">
        <v>2.5099999999999998</v>
      </c>
      <c r="H15" s="4">
        <v>24.69</v>
      </c>
    </row>
    <row r="16" spans="1:8" ht="16.5" customHeight="1" x14ac:dyDescent="0.3">
      <c r="A16" s="4"/>
      <c r="B16" s="4"/>
      <c r="C16" s="6" t="s">
        <v>17</v>
      </c>
      <c r="D16" s="4">
        <v>50</v>
      </c>
      <c r="E16" s="4">
        <v>98</v>
      </c>
      <c r="F16" s="4">
        <v>1.52</v>
      </c>
      <c r="G16" s="4">
        <v>0.16</v>
      </c>
      <c r="H16" s="4">
        <v>9.7200000000000006</v>
      </c>
    </row>
    <row r="17" spans="1:8" x14ac:dyDescent="0.3">
      <c r="A17" s="4"/>
      <c r="B17" s="4"/>
      <c r="C17" s="8" t="s">
        <v>18</v>
      </c>
      <c r="D17" s="5">
        <v>470</v>
      </c>
      <c r="E17" s="5">
        <f>SUM(E13:E16)</f>
        <v>588.29999999999995</v>
      </c>
      <c r="F17" s="5">
        <f>SUM(F13:F16)</f>
        <v>16.490000000000002</v>
      </c>
      <c r="G17" s="5">
        <f>SUM(G13:G16)</f>
        <v>15.76</v>
      </c>
      <c r="H17" s="5">
        <f>SUM(H13:H16)</f>
        <v>76.709999999999994</v>
      </c>
    </row>
    <row r="18" spans="1:8" ht="16.5" customHeight="1" x14ac:dyDescent="0.3">
      <c r="A18" s="5" t="s">
        <v>19</v>
      </c>
      <c r="B18" s="4">
        <v>43</v>
      </c>
      <c r="C18" s="8" t="s">
        <v>20</v>
      </c>
      <c r="D18" s="19">
        <v>100</v>
      </c>
      <c r="E18" s="4">
        <v>85.2</v>
      </c>
      <c r="F18" s="4">
        <v>1.46</v>
      </c>
      <c r="G18" s="4">
        <v>5.03</v>
      </c>
      <c r="H18" s="4">
        <v>8.9</v>
      </c>
    </row>
    <row r="19" spans="1:8" ht="15.75" customHeight="1" x14ac:dyDescent="0.3">
      <c r="A19" s="4"/>
      <c r="B19" s="4">
        <v>102</v>
      </c>
      <c r="C19" s="6" t="s">
        <v>57</v>
      </c>
      <c r="D19" s="19">
        <v>250</v>
      </c>
      <c r="E19" s="4">
        <v>191.25</v>
      </c>
      <c r="F19" s="4">
        <v>10.53</v>
      </c>
      <c r="G19" s="4">
        <v>5.19</v>
      </c>
      <c r="H19" s="4">
        <v>15.6</v>
      </c>
    </row>
    <row r="20" spans="1:8" ht="16.5" customHeight="1" x14ac:dyDescent="0.3">
      <c r="A20" s="4"/>
      <c r="B20" s="4">
        <v>269</v>
      </c>
      <c r="C20" s="6" t="s">
        <v>76</v>
      </c>
      <c r="D20" s="7" t="s">
        <v>83</v>
      </c>
      <c r="E20" s="4">
        <v>172.94</v>
      </c>
      <c r="F20" s="4">
        <v>8.34</v>
      </c>
      <c r="G20" s="4">
        <v>10.46</v>
      </c>
      <c r="H20" s="4">
        <v>11.9</v>
      </c>
    </row>
    <row r="21" spans="1:8" ht="15" customHeight="1" x14ac:dyDescent="0.3">
      <c r="A21" s="4"/>
      <c r="B21" s="4">
        <v>309</v>
      </c>
      <c r="C21" s="6" t="s">
        <v>21</v>
      </c>
      <c r="D21" s="19">
        <v>200</v>
      </c>
      <c r="E21" s="4">
        <v>262.49</v>
      </c>
      <c r="F21" s="4">
        <v>7.17</v>
      </c>
      <c r="G21" s="4">
        <v>6.24</v>
      </c>
      <c r="H21" s="4">
        <v>43.19</v>
      </c>
    </row>
    <row r="22" spans="1:8" ht="12.75" customHeight="1" x14ac:dyDescent="0.3">
      <c r="A22" s="4"/>
      <c r="B22" s="4">
        <v>377</v>
      </c>
      <c r="C22" s="6" t="s">
        <v>32</v>
      </c>
      <c r="D22" s="19" t="s">
        <v>33</v>
      </c>
      <c r="E22" s="4">
        <v>59.16</v>
      </c>
      <c r="F22" s="4">
        <v>0.16</v>
      </c>
      <c r="G22" s="4">
        <v>0.03</v>
      </c>
      <c r="H22" s="4">
        <v>15.2</v>
      </c>
    </row>
    <row r="23" spans="1:8" ht="16.5" customHeight="1" x14ac:dyDescent="0.3">
      <c r="A23" s="4"/>
      <c r="B23" s="4"/>
      <c r="C23" s="6" t="s">
        <v>68</v>
      </c>
      <c r="D23" s="19">
        <v>40</v>
      </c>
      <c r="E23" s="4">
        <v>98</v>
      </c>
      <c r="F23" s="4">
        <v>3.12</v>
      </c>
      <c r="G23" s="4">
        <v>0.36</v>
      </c>
      <c r="H23" s="4">
        <v>0</v>
      </c>
    </row>
    <row r="24" spans="1:8" x14ac:dyDescent="0.3">
      <c r="A24" s="4"/>
      <c r="B24" s="4"/>
      <c r="C24" s="8" t="s">
        <v>18</v>
      </c>
      <c r="D24" s="5">
        <v>890</v>
      </c>
      <c r="E24" s="5">
        <f t="shared" ref="E24:H24" si="0">SUM(E18:E23)</f>
        <v>869.04</v>
      </c>
      <c r="F24" s="5">
        <f t="shared" si="0"/>
        <v>30.78</v>
      </c>
      <c r="G24" s="5">
        <f t="shared" si="0"/>
        <v>27.310000000000002</v>
      </c>
      <c r="H24" s="5">
        <f t="shared" si="0"/>
        <v>94.79</v>
      </c>
    </row>
    <row r="25" spans="1:8" x14ac:dyDescent="0.3">
      <c r="A25" s="4"/>
      <c r="B25" s="4"/>
      <c r="C25" s="8"/>
      <c r="D25" s="5"/>
      <c r="E25" s="5"/>
      <c r="F25" s="5"/>
      <c r="G25" s="5"/>
      <c r="H25" s="5"/>
    </row>
    <row r="26" spans="1:8" x14ac:dyDescent="0.3">
      <c r="A26" s="4"/>
      <c r="B26" s="4"/>
      <c r="C26" s="6"/>
      <c r="D26" s="4"/>
      <c r="E26" s="4"/>
      <c r="F26" s="4"/>
      <c r="G26" s="27" t="s">
        <v>22</v>
      </c>
      <c r="H26" s="27"/>
    </row>
    <row r="27" spans="1:8" ht="15" customHeight="1" x14ac:dyDescent="0.3">
      <c r="A27" s="4"/>
      <c r="B27" s="28" t="s">
        <v>4</v>
      </c>
      <c r="C27" s="29" t="s">
        <v>5</v>
      </c>
      <c r="D27" s="29" t="s">
        <v>6</v>
      </c>
      <c r="E27" s="28" t="s">
        <v>7</v>
      </c>
      <c r="F27" s="28"/>
      <c r="G27" s="28"/>
      <c r="H27" s="28"/>
    </row>
    <row r="28" spans="1:8" x14ac:dyDescent="0.3">
      <c r="A28" s="4"/>
      <c r="B28" s="28"/>
      <c r="C28" s="29"/>
      <c r="D28" s="29"/>
      <c r="E28" s="5" t="s">
        <v>8</v>
      </c>
      <c r="F28" s="5" t="s">
        <v>9</v>
      </c>
      <c r="G28" s="5" t="s">
        <v>10</v>
      </c>
      <c r="H28" s="5" t="s">
        <v>11</v>
      </c>
    </row>
    <row r="29" spans="1:8" ht="15" customHeight="1" x14ac:dyDescent="0.3">
      <c r="A29" s="5" t="s">
        <v>12</v>
      </c>
      <c r="B29" s="4">
        <v>173</v>
      </c>
      <c r="C29" s="6" t="s">
        <v>23</v>
      </c>
      <c r="D29" s="19" t="s">
        <v>24</v>
      </c>
      <c r="E29" s="4">
        <v>280.89999999999998</v>
      </c>
      <c r="F29" s="4">
        <v>7.63</v>
      </c>
      <c r="G29" s="4">
        <v>13.34</v>
      </c>
      <c r="H29" s="4">
        <v>32.51</v>
      </c>
    </row>
    <row r="30" spans="1:8" ht="15" customHeight="1" x14ac:dyDescent="0.3">
      <c r="A30" s="4"/>
      <c r="B30" s="4">
        <v>382</v>
      </c>
      <c r="C30" s="6" t="s">
        <v>25</v>
      </c>
      <c r="D30" s="4">
        <v>200</v>
      </c>
      <c r="E30" s="4">
        <v>143</v>
      </c>
      <c r="F30" s="4">
        <v>3.79</v>
      </c>
      <c r="G30" s="4">
        <v>3.2</v>
      </c>
      <c r="H30" s="4">
        <v>25.81</v>
      </c>
    </row>
    <row r="31" spans="1:8" ht="15" customHeight="1" x14ac:dyDescent="0.3">
      <c r="A31" s="4"/>
      <c r="B31" s="4">
        <v>2</v>
      </c>
      <c r="C31" s="6" t="s">
        <v>26</v>
      </c>
      <c r="D31" s="4">
        <v>55</v>
      </c>
      <c r="E31" s="4">
        <v>156.69999999999999</v>
      </c>
      <c r="F31" s="4">
        <v>2.38</v>
      </c>
      <c r="G31" s="4">
        <v>4.3899999999999997</v>
      </c>
      <c r="H31" s="4">
        <v>27.11</v>
      </c>
    </row>
    <row r="32" spans="1:8" ht="15.75" customHeight="1" x14ac:dyDescent="0.3">
      <c r="A32" s="4"/>
      <c r="B32" s="4"/>
      <c r="C32" s="6" t="s">
        <v>17</v>
      </c>
      <c r="D32" s="4">
        <v>40</v>
      </c>
      <c r="E32" s="4">
        <v>95.2</v>
      </c>
      <c r="F32" s="4">
        <v>3.04</v>
      </c>
      <c r="G32" s="4">
        <v>0.32</v>
      </c>
      <c r="H32" s="4">
        <v>19.440000000000001</v>
      </c>
    </row>
    <row r="33" spans="1:8" x14ac:dyDescent="0.3">
      <c r="A33" s="4"/>
      <c r="B33" s="5"/>
      <c r="C33" s="8" t="s">
        <v>18</v>
      </c>
      <c r="D33" s="5">
        <v>505</v>
      </c>
      <c r="E33" s="5">
        <f t="shared" ref="E33:H33" si="1">SUM(E29:E32)</f>
        <v>675.8</v>
      </c>
      <c r="F33" s="5">
        <f t="shared" si="1"/>
        <v>16.84</v>
      </c>
      <c r="G33" s="5">
        <f t="shared" si="1"/>
        <v>21.25</v>
      </c>
      <c r="H33" s="5">
        <f t="shared" si="1"/>
        <v>104.86999999999999</v>
      </c>
    </row>
    <row r="34" spans="1:8" ht="15" customHeight="1" x14ac:dyDescent="0.3">
      <c r="A34" s="5" t="s">
        <v>19</v>
      </c>
      <c r="B34" s="4">
        <v>62</v>
      </c>
      <c r="C34" s="17" t="s">
        <v>59</v>
      </c>
      <c r="D34" s="4">
        <v>100</v>
      </c>
      <c r="E34" s="4">
        <v>81.7</v>
      </c>
      <c r="F34" s="4">
        <v>1.23</v>
      </c>
      <c r="G34" s="4">
        <v>0.09</v>
      </c>
      <c r="H34" s="4">
        <v>1.47</v>
      </c>
    </row>
    <row r="35" spans="1:8" ht="12.75" customHeight="1" x14ac:dyDescent="0.3">
      <c r="A35" s="4"/>
      <c r="B35" s="4">
        <v>82</v>
      </c>
      <c r="C35" s="6" t="s">
        <v>64</v>
      </c>
      <c r="D35" s="19" t="s">
        <v>28</v>
      </c>
      <c r="E35" s="4">
        <v>125</v>
      </c>
      <c r="F35" s="4">
        <v>7.92</v>
      </c>
      <c r="G35" s="4">
        <v>5.79</v>
      </c>
      <c r="H35" s="4">
        <v>10.71</v>
      </c>
    </row>
    <row r="36" spans="1:8" ht="12.75" customHeight="1" x14ac:dyDescent="0.3">
      <c r="A36" s="4"/>
      <c r="B36" s="4">
        <v>278</v>
      </c>
      <c r="C36" s="17" t="s">
        <v>77</v>
      </c>
      <c r="D36" s="20" t="s">
        <v>84</v>
      </c>
      <c r="E36" s="18">
        <v>161.24</v>
      </c>
      <c r="F36" s="18">
        <v>8.66</v>
      </c>
      <c r="G36" s="18">
        <v>9.6999999999999993</v>
      </c>
      <c r="H36" s="18">
        <v>9.2799999999999994</v>
      </c>
    </row>
    <row r="37" spans="1:8" ht="12.75" customHeight="1" x14ac:dyDescent="0.3">
      <c r="A37" s="4"/>
      <c r="B37" s="4">
        <v>302</v>
      </c>
      <c r="C37" s="13" t="s">
        <v>29</v>
      </c>
      <c r="D37" s="14" t="s">
        <v>28</v>
      </c>
      <c r="E37" s="12">
        <v>359.91</v>
      </c>
      <c r="F37" s="12">
        <v>11.64</v>
      </c>
      <c r="G37" s="12">
        <v>8.6999999999999993</v>
      </c>
      <c r="H37" s="12">
        <v>57.26</v>
      </c>
    </row>
    <row r="38" spans="1:8" ht="15" customHeight="1" x14ac:dyDescent="0.3">
      <c r="A38" s="4"/>
      <c r="B38" s="4">
        <v>349</v>
      </c>
      <c r="C38" s="6" t="s">
        <v>30</v>
      </c>
      <c r="D38" s="19">
        <v>200</v>
      </c>
      <c r="E38" s="4">
        <v>126.05</v>
      </c>
      <c r="F38" s="4">
        <v>0.56999999999999995</v>
      </c>
      <c r="G38" s="4">
        <v>0</v>
      </c>
      <c r="H38" s="4">
        <v>32.21</v>
      </c>
    </row>
    <row r="39" spans="1:8" x14ac:dyDescent="0.3">
      <c r="A39" s="4"/>
      <c r="B39" s="4"/>
      <c r="C39" s="6" t="s">
        <v>68</v>
      </c>
      <c r="D39" s="19">
        <v>40</v>
      </c>
      <c r="E39" s="4">
        <v>98</v>
      </c>
      <c r="F39" s="4">
        <v>3.12</v>
      </c>
      <c r="G39" s="4">
        <v>0.36</v>
      </c>
      <c r="H39" s="4">
        <v>0</v>
      </c>
    </row>
    <row r="40" spans="1:8" x14ac:dyDescent="0.3">
      <c r="A40" s="4"/>
      <c r="B40" s="4"/>
      <c r="C40" s="8" t="s">
        <v>18</v>
      </c>
      <c r="D40" s="5">
        <v>890</v>
      </c>
      <c r="E40" s="5">
        <f t="shared" ref="E40:H40" si="2">SUM(E34:E39)</f>
        <v>951.9</v>
      </c>
      <c r="F40" s="5">
        <f t="shared" si="2"/>
        <v>33.14</v>
      </c>
      <c r="G40" s="5">
        <f t="shared" si="2"/>
        <v>24.639999999999997</v>
      </c>
      <c r="H40" s="5">
        <f t="shared" si="2"/>
        <v>110.93</v>
      </c>
    </row>
    <row r="41" spans="1:8" x14ac:dyDescent="0.3">
      <c r="A41" s="4"/>
      <c r="B41" s="4"/>
      <c r="C41" s="8"/>
      <c r="D41" s="5"/>
      <c r="E41" s="5"/>
      <c r="F41" s="5"/>
      <c r="G41" s="5"/>
      <c r="H41" s="5"/>
    </row>
    <row r="42" spans="1:8" x14ac:dyDescent="0.3">
      <c r="A42" s="4"/>
      <c r="B42" s="4"/>
      <c r="C42" s="6"/>
      <c r="D42" s="4"/>
      <c r="E42" s="4"/>
      <c r="F42" s="4"/>
      <c r="G42" s="27" t="s">
        <v>31</v>
      </c>
      <c r="H42" s="27"/>
    </row>
    <row r="43" spans="1:8" ht="15" customHeight="1" x14ac:dyDescent="0.3">
      <c r="A43" s="4"/>
      <c r="B43" s="28" t="s">
        <v>4</v>
      </c>
      <c r="C43" s="29" t="s">
        <v>5</v>
      </c>
      <c r="D43" s="29" t="s">
        <v>6</v>
      </c>
      <c r="E43" s="28" t="s">
        <v>7</v>
      </c>
      <c r="F43" s="28"/>
      <c r="G43" s="28"/>
      <c r="H43" s="28"/>
    </row>
    <row r="44" spans="1:8" x14ac:dyDescent="0.3">
      <c r="A44" s="4"/>
      <c r="B44" s="28"/>
      <c r="C44" s="29"/>
      <c r="D44" s="29"/>
      <c r="E44" s="5" t="s">
        <v>8</v>
      </c>
      <c r="F44" s="5" t="s">
        <v>9</v>
      </c>
      <c r="G44" s="5" t="s">
        <v>10</v>
      </c>
      <c r="H44" s="5" t="s">
        <v>11</v>
      </c>
    </row>
    <row r="45" spans="1:8" ht="15.75" customHeight="1" x14ac:dyDescent="0.3">
      <c r="A45" s="5" t="s">
        <v>12</v>
      </c>
      <c r="B45" s="4">
        <v>173</v>
      </c>
      <c r="C45" s="6" t="s">
        <v>62</v>
      </c>
      <c r="D45" s="7" t="s">
        <v>61</v>
      </c>
      <c r="E45" s="4">
        <v>295.70999999999998</v>
      </c>
      <c r="F45" s="4">
        <v>9.19</v>
      </c>
      <c r="G45" s="4">
        <v>11.73</v>
      </c>
      <c r="H45" s="4">
        <v>36.83</v>
      </c>
    </row>
    <row r="46" spans="1:8" ht="12" customHeight="1" x14ac:dyDescent="0.3">
      <c r="A46" s="4"/>
      <c r="B46" s="4">
        <v>377</v>
      </c>
      <c r="C46" s="6" t="s">
        <v>32</v>
      </c>
      <c r="D46" s="7" t="s">
        <v>88</v>
      </c>
      <c r="E46" s="4">
        <v>59.16</v>
      </c>
      <c r="F46" s="4">
        <v>0.16</v>
      </c>
      <c r="G46" s="4">
        <v>0.03</v>
      </c>
      <c r="H46" s="4">
        <v>15.2</v>
      </c>
    </row>
    <row r="47" spans="1:8" ht="16.5" customHeight="1" x14ac:dyDescent="0.3">
      <c r="A47" s="4"/>
      <c r="B47" s="4"/>
      <c r="C47" s="6" t="s">
        <v>17</v>
      </c>
      <c r="D47" s="4">
        <v>40</v>
      </c>
      <c r="E47" s="4">
        <v>95.2</v>
      </c>
      <c r="F47" s="4">
        <v>3.04</v>
      </c>
      <c r="G47" s="4">
        <v>0.32</v>
      </c>
      <c r="H47" s="4">
        <v>19.440000000000001</v>
      </c>
    </row>
    <row r="48" spans="1:8" x14ac:dyDescent="0.3">
      <c r="A48" s="4"/>
      <c r="B48" s="4">
        <v>338</v>
      </c>
      <c r="C48" s="6" t="s">
        <v>34</v>
      </c>
      <c r="D48" s="9">
        <v>100</v>
      </c>
      <c r="E48" s="9">
        <v>45</v>
      </c>
      <c r="F48" s="9">
        <v>0.4</v>
      </c>
      <c r="G48" s="9">
        <v>0.4</v>
      </c>
      <c r="H48" s="9">
        <v>9.8000000000000007</v>
      </c>
    </row>
    <row r="49" spans="1:8" x14ac:dyDescent="0.3">
      <c r="A49" s="4"/>
      <c r="B49" s="4"/>
      <c r="C49" s="8" t="s">
        <v>18</v>
      </c>
      <c r="D49" s="5">
        <v>557</v>
      </c>
      <c r="E49" s="5">
        <f>SUM(E45:E48)</f>
        <v>495.07</v>
      </c>
      <c r="F49" s="5">
        <f>SUM(F45:F48)</f>
        <v>12.790000000000001</v>
      </c>
      <c r="G49" s="5">
        <f>SUM(G45:G48)</f>
        <v>12.48</v>
      </c>
      <c r="H49" s="5">
        <f>SUM(H45:H48)</f>
        <v>81.27</v>
      </c>
    </row>
    <row r="50" spans="1:8" ht="15" customHeight="1" x14ac:dyDescent="0.3">
      <c r="A50" s="5" t="s">
        <v>19</v>
      </c>
      <c r="B50" s="4">
        <v>47</v>
      </c>
      <c r="C50" s="6" t="s">
        <v>35</v>
      </c>
      <c r="D50" s="4">
        <v>100</v>
      </c>
      <c r="E50" s="4">
        <v>83</v>
      </c>
      <c r="F50" s="4">
        <v>1.6</v>
      </c>
      <c r="G50" s="4">
        <v>5</v>
      </c>
      <c r="H50" s="4">
        <v>7.65</v>
      </c>
    </row>
    <row r="51" spans="1:8" x14ac:dyDescent="0.3">
      <c r="A51" s="4"/>
      <c r="B51" s="4">
        <v>103</v>
      </c>
      <c r="C51" s="6" t="s">
        <v>63</v>
      </c>
      <c r="D51" s="4">
        <v>200</v>
      </c>
      <c r="E51" s="4">
        <v>132.69999999999999</v>
      </c>
      <c r="F51" s="4">
        <v>8.66</v>
      </c>
      <c r="G51" s="4">
        <v>3.15</v>
      </c>
      <c r="H51" s="4">
        <v>16.73</v>
      </c>
    </row>
    <row r="52" spans="1:8" x14ac:dyDescent="0.3">
      <c r="A52" s="4"/>
      <c r="B52" s="4">
        <v>227</v>
      </c>
      <c r="C52" s="6" t="s">
        <v>78</v>
      </c>
      <c r="D52" s="7" t="s">
        <v>65</v>
      </c>
      <c r="E52" s="4">
        <v>131.52000000000001</v>
      </c>
      <c r="F52" s="4">
        <v>18.579999999999998</v>
      </c>
      <c r="G52" s="4">
        <v>3.56</v>
      </c>
      <c r="H52" s="4">
        <v>6.58</v>
      </c>
    </row>
    <row r="53" spans="1:8" x14ac:dyDescent="0.3">
      <c r="A53" s="4"/>
      <c r="B53" s="4">
        <v>312</v>
      </c>
      <c r="C53" s="6" t="s">
        <v>36</v>
      </c>
      <c r="D53" s="4">
        <v>200</v>
      </c>
      <c r="E53" s="4">
        <v>220.37</v>
      </c>
      <c r="F53" s="4">
        <v>4.1500000000000004</v>
      </c>
      <c r="G53" s="4">
        <v>10.88</v>
      </c>
      <c r="H53" s="4">
        <v>26.28</v>
      </c>
    </row>
    <row r="54" spans="1:8" x14ac:dyDescent="0.3">
      <c r="A54" s="4"/>
      <c r="B54" s="4">
        <v>348</v>
      </c>
      <c r="C54" s="6" t="s">
        <v>37</v>
      </c>
      <c r="D54" s="4">
        <v>200</v>
      </c>
      <c r="E54" s="4">
        <v>108.83</v>
      </c>
      <c r="F54" s="4">
        <v>0.36</v>
      </c>
      <c r="G54" s="4">
        <v>0</v>
      </c>
      <c r="H54" s="4">
        <v>28.06</v>
      </c>
    </row>
    <row r="55" spans="1:8" x14ac:dyDescent="0.3">
      <c r="A55" s="4"/>
      <c r="B55" s="4"/>
      <c r="C55" s="6" t="s">
        <v>68</v>
      </c>
      <c r="D55" s="4">
        <v>40</v>
      </c>
      <c r="E55" s="4">
        <v>98</v>
      </c>
      <c r="F55" s="4">
        <v>3.12</v>
      </c>
      <c r="G55" s="4">
        <v>0.36</v>
      </c>
      <c r="H55" s="4">
        <v>0</v>
      </c>
    </row>
    <row r="56" spans="1:8" x14ac:dyDescent="0.3">
      <c r="A56" s="4"/>
      <c r="B56" s="4"/>
      <c r="C56" s="8" t="s">
        <v>18</v>
      </c>
      <c r="D56" s="5">
        <v>890</v>
      </c>
      <c r="E56" s="5">
        <f t="shared" ref="E56:H56" si="3">SUM(E50:E55)</f>
        <v>774.42000000000007</v>
      </c>
      <c r="F56" s="5">
        <f t="shared" si="3"/>
        <v>36.469999999999992</v>
      </c>
      <c r="G56" s="5">
        <f t="shared" si="3"/>
        <v>22.950000000000003</v>
      </c>
      <c r="H56" s="5">
        <f t="shared" si="3"/>
        <v>85.3</v>
      </c>
    </row>
    <row r="57" spans="1:8" x14ac:dyDescent="0.3">
      <c r="A57" s="4"/>
      <c r="B57" s="4"/>
      <c r="C57" s="8"/>
      <c r="D57" s="5"/>
      <c r="E57" s="5"/>
      <c r="F57" s="5"/>
      <c r="G57" s="5"/>
      <c r="H57" s="5"/>
    </row>
    <row r="58" spans="1:8" x14ac:dyDescent="0.3">
      <c r="A58" s="4"/>
      <c r="B58" s="4"/>
      <c r="C58" s="6"/>
      <c r="D58" s="4"/>
      <c r="E58" s="4"/>
      <c r="F58" s="4"/>
      <c r="G58" s="27" t="s">
        <v>38</v>
      </c>
      <c r="H58" s="27"/>
    </row>
    <row r="59" spans="1:8" ht="15" customHeight="1" x14ac:dyDescent="0.3">
      <c r="A59" s="4"/>
      <c r="B59" s="28" t="s">
        <v>4</v>
      </c>
      <c r="C59" s="29" t="s">
        <v>5</v>
      </c>
      <c r="D59" s="29" t="s">
        <v>6</v>
      </c>
      <c r="E59" s="28" t="s">
        <v>7</v>
      </c>
      <c r="F59" s="28"/>
      <c r="G59" s="28"/>
      <c r="H59" s="28"/>
    </row>
    <row r="60" spans="1:8" x14ac:dyDescent="0.3">
      <c r="A60" s="4"/>
      <c r="B60" s="28"/>
      <c r="C60" s="29"/>
      <c r="D60" s="29"/>
      <c r="E60" s="5" t="s">
        <v>8</v>
      </c>
      <c r="F60" s="5" t="s">
        <v>9</v>
      </c>
      <c r="G60" s="5" t="s">
        <v>10</v>
      </c>
      <c r="H60" s="5" t="s">
        <v>11</v>
      </c>
    </row>
    <row r="61" spans="1:8" x14ac:dyDescent="0.3">
      <c r="A61" s="5" t="s">
        <v>12</v>
      </c>
      <c r="B61" s="4"/>
      <c r="C61" s="6" t="s">
        <v>66</v>
      </c>
      <c r="D61" s="7" t="s">
        <v>67</v>
      </c>
      <c r="E61" s="4">
        <v>125</v>
      </c>
      <c r="F61" s="4">
        <v>5.76</v>
      </c>
      <c r="G61" s="4">
        <v>3.85</v>
      </c>
      <c r="H61" s="4">
        <v>14.62</v>
      </c>
    </row>
    <row r="62" spans="1:8" x14ac:dyDescent="0.3">
      <c r="A62" s="4"/>
      <c r="B62" s="4">
        <v>175</v>
      </c>
      <c r="C62" s="6" t="s">
        <v>40</v>
      </c>
      <c r="D62" s="7" t="s">
        <v>28</v>
      </c>
      <c r="E62" s="4">
        <v>259.24</v>
      </c>
      <c r="F62" s="4">
        <v>5.97</v>
      </c>
      <c r="G62" s="4">
        <v>11.4</v>
      </c>
      <c r="H62" s="4">
        <v>33.090000000000003</v>
      </c>
    </row>
    <row r="63" spans="1:8" x14ac:dyDescent="0.3">
      <c r="A63" s="4"/>
      <c r="B63" s="4">
        <v>377</v>
      </c>
      <c r="C63" s="6" t="s">
        <v>32</v>
      </c>
      <c r="D63" s="7" t="s">
        <v>88</v>
      </c>
      <c r="E63" s="4">
        <v>59.16</v>
      </c>
      <c r="F63" s="4">
        <v>0.16</v>
      </c>
      <c r="G63" s="4">
        <v>0.03</v>
      </c>
      <c r="H63" s="4">
        <v>15.2</v>
      </c>
    </row>
    <row r="64" spans="1:8" x14ac:dyDescent="0.3">
      <c r="A64" s="4"/>
      <c r="B64" s="4"/>
      <c r="C64" s="6" t="s">
        <v>17</v>
      </c>
      <c r="D64" s="19">
        <v>40</v>
      </c>
      <c r="E64" s="4">
        <v>95.2</v>
      </c>
      <c r="F64" s="4">
        <v>3.04</v>
      </c>
      <c r="G64" s="4">
        <v>0.32</v>
      </c>
      <c r="H64" s="4">
        <v>19.440000000000001</v>
      </c>
    </row>
    <row r="65" spans="1:8" x14ac:dyDescent="0.3">
      <c r="A65" s="4"/>
      <c r="B65" s="4"/>
      <c r="C65" s="8" t="s">
        <v>18</v>
      </c>
      <c r="D65" s="21">
        <v>507</v>
      </c>
      <c r="E65" s="5">
        <f t="shared" ref="E65:H65" si="4">SUM(E61:E64)</f>
        <v>538.6</v>
      </c>
      <c r="F65" s="5">
        <f t="shared" si="4"/>
        <v>14.93</v>
      </c>
      <c r="G65" s="5">
        <f t="shared" si="4"/>
        <v>15.6</v>
      </c>
      <c r="H65" s="5">
        <f t="shared" si="4"/>
        <v>82.35</v>
      </c>
    </row>
    <row r="66" spans="1:8" x14ac:dyDescent="0.3">
      <c r="A66" s="5" t="s">
        <v>19</v>
      </c>
      <c r="B66" s="4">
        <v>52</v>
      </c>
      <c r="C66" s="6" t="s">
        <v>43</v>
      </c>
      <c r="D66" s="19">
        <v>60</v>
      </c>
      <c r="E66" s="4">
        <v>53.91</v>
      </c>
      <c r="F66" s="4">
        <v>0.81</v>
      </c>
      <c r="G66" s="4">
        <v>3.65</v>
      </c>
      <c r="H66" s="4">
        <v>4.72</v>
      </c>
    </row>
    <row r="67" spans="1:8" x14ac:dyDescent="0.3">
      <c r="A67" s="4"/>
      <c r="B67" s="4">
        <v>88</v>
      </c>
      <c r="C67" s="6" t="s">
        <v>75</v>
      </c>
      <c r="D67" s="19" t="s">
        <v>28</v>
      </c>
      <c r="E67" s="4">
        <v>114</v>
      </c>
      <c r="F67" s="4">
        <v>7.91</v>
      </c>
      <c r="G67" s="4">
        <v>5.83</v>
      </c>
      <c r="H67" s="4">
        <v>6.49</v>
      </c>
    </row>
    <row r="68" spans="1:8" x14ac:dyDescent="0.3">
      <c r="A68" s="4"/>
      <c r="B68" s="4">
        <v>269</v>
      </c>
      <c r="C68" s="6" t="s">
        <v>85</v>
      </c>
      <c r="D68" s="7" t="s">
        <v>86</v>
      </c>
      <c r="E68" s="4">
        <v>252.88</v>
      </c>
      <c r="F68" s="4">
        <v>11.1</v>
      </c>
      <c r="G68" s="4">
        <v>17.2</v>
      </c>
      <c r="H68" s="4">
        <v>14</v>
      </c>
    </row>
    <row r="69" spans="1:8" x14ac:dyDescent="0.3">
      <c r="A69" s="4"/>
      <c r="B69" s="4">
        <v>309</v>
      </c>
      <c r="C69" s="6" t="s">
        <v>21</v>
      </c>
      <c r="D69" s="4">
        <v>200</v>
      </c>
      <c r="E69" s="4">
        <v>262.49</v>
      </c>
      <c r="F69" s="4">
        <v>7.17</v>
      </c>
      <c r="G69" s="4">
        <v>6.24</v>
      </c>
      <c r="H69" s="4">
        <v>43.19</v>
      </c>
    </row>
    <row r="70" spans="1:8" x14ac:dyDescent="0.3">
      <c r="A70" s="4"/>
      <c r="B70" s="4">
        <v>348</v>
      </c>
      <c r="C70" s="6" t="s">
        <v>50</v>
      </c>
      <c r="D70" s="4">
        <v>200</v>
      </c>
      <c r="E70" s="4">
        <v>124.18</v>
      </c>
      <c r="F70" s="4">
        <v>1.08</v>
      </c>
      <c r="G70" s="4">
        <v>0</v>
      </c>
      <c r="H70" s="4">
        <v>31.33</v>
      </c>
    </row>
    <row r="71" spans="1:8" x14ac:dyDescent="0.3">
      <c r="A71" s="4"/>
      <c r="B71" s="4"/>
      <c r="C71" s="6" t="s">
        <v>68</v>
      </c>
      <c r="D71" s="4">
        <v>60</v>
      </c>
      <c r="E71" s="4">
        <v>75.599999999999994</v>
      </c>
      <c r="F71" s="4">
        <v>2.92</v>
      </c>
      <c r="G71" s="4">
        <v>0.52</v>
      </c>
      <c r="H71" s="4">
        <v>14.2</v>
      </c>
    </row>
    <row r="72" spans="1:8" x14ac:dyDescent="0.3">
      <c r="A72" s="4"/>
      <c r="B72" s="5"/>
      <c r="C72" s="8" t="s">
        <v>18</v>
      </c>
      <c r="D72" s="5">
        <v>855</v>
      </c>
      <c r="E72" s="5">
        <f t="shared" ref="E72:H72" si="5">SUM(E66:E71)</f>
        <v>883.06000000000006</v>
      </c>
      <c r="F72" s="5">
        <f t="shared" si="5"/>
        <v>30.990000000000002</v>
      </c>
      <c r="G72" s="5">
        <f t="shared" si="5"/>
        <v>33.440000000000005</v>
      </c>
      <c r="H72" s="5">
        <f t="shared" si="5"/>
        <v>113.93</v>
      </c>
    </row>
    <row r="73" spans="1:8" x14ac:dyDescent="0.3">
      <c r="A73" s="4"/>
      <c r="B73" s="5"/>
      <c r="C73" s="8"/>
      <c r="D73" s="5"/>
      <c r="E73" s="5"/>
      <c r="F73" s="5"/>
      <c r="G73" s="5"/>
      <c r="H73" s="5"/>
    </row>
    <row r="74" spans="1:8" x14ac:dyDescent="0.3">
      <c r="A74" s="4"/>
      <c r="B74" s="4"/>
      <c r="C74" s="6"/>
      <c r="D74" s="4"/>
      <c r="E74" s="4"/>
      <c r="F74" s="4"/>
      <c r="G74" s="27" t="s">
        <v>46</v>
      </c>
      <c r="H74" s="27"/>
    </row>
    <row r="75" spans="1:8" ht="15" customHeight="1" x14ac:dyDescent="0.3">
      <c r="A75" s="4"/>
      <c r="B75" s="28" t="s">
        <v>4</v>
      </c>
      <c r="C75" s="29" t="s">
        <v>5</v>
      </c>
      <c r="D75" s="29" t="s">
        <v>6</v>
      </c>
      <c r="E75" s="28" t="s">
        <v>7</v>
      </c>
      <c r="F75" s="28"/>
      <c r="G75" s="28"/>
      <c r="H75" s="28"/>
    </row>
    <row r="76" spans="1:8" ht="15" thickBot="1" x14ac:dyDescent="0.35">
      <c r="A76" s="4"/>
      <c r="B76" s="28"/>
      <c r="C76" s="29"/>
      <c r="D76" s="29"/>
      <c r="E76" s="5" t="s">
        <v>8</v>
      </c>
      <c r="F76" s="5" t="s">
        <v>9</v>
      </c>
      <c r="G76" s="5" t="s">
        <v>10</v>
      </c>
      <c r="H76" s="5" t="s">
        <v>11</v>
      </c>
    </row>
    <row r="77" spans="1:8" ht="15" customHeight="1" thickBot="1" x14ac:dyDescent="0.35">
      <c r="A77" s="4"/>
      <c r="B77" s="4">
        <v>173</v>
      </c>
      <c r="C77" s="6" t="s">
        <v>102</v>
      </c>
      <c r="D77" s="14" t="s">
        <v>60</v>
      </c>
      <c r="E77">
        <v>304.57</v>
      </c>
      <c r="F77" s="25">
        <v>8.43</v>
      </c>
      <c r="G77" s="26">
        <v>10.79</v>
      </c>
      <c r="H77" s="26">
        <v>43.26</v>
      </c>
    </row>
    <row r="78" spans="1:8" x14ac:dyDescent="0.3">
      <c r="A78" s="5" t="s">
        <v>12</v>
      </c>
      <c r="B78" s="4">
        <v>15</v>
      </c>
      <c r="C78" s="6" t="s">
        <v>13</v>
      </c>
      <c r="D78" s="4">
        <v>15</v>
      </c>
      <c r="E78" s="4">
        <v>54</v>
      </c>
      <c r="F78" s="4">
        <v>3.45</v>
      </c>
      <c r="G78" s="4">
        <v>3.59</v>
      </c>
      <c r="H78" s="4">
        <v>0</v>
      </c>
    </row>
    <row r="79" spans="1:8" x14ac:dyDescent="0.3">
      <c r="A79" s="4"/>
      <c r="B79" s="4">
        <v>382</v>
      </c>
      <c r="C79" s="6" t="s">
        <v>25</v>
      </c>
      <c r="D79" s="4">
        <v>200</v>
      </c>
      <c r="E79" s="4">
        <v>143</v>
      </c>
      <c r="F79" s="4">
        <v>3.79</v>
      </c>
      <c r="G79" s="4">
        <v>3.2</v>
      </c>
      <c r="H79" s="4">
        <v>25.81</v>
      </c>
    </row>
    <row r="80" spans="1:8" x14ac:dyDescent="0.3">
      <c r="A80" s="4"/>
      <c r="B80" s="4"/>
      <c r="C80" s="6" t="s">
        <v>17</v>
      </c>
      <c r="D80" s="4">
        <v>40</v>
      </c>
      <c r="E80" s="4">
        <v>95.2</v>
      </c>
      <c r="F80" s="4">
        <v>3.04</v>
      </c>
      <c r="G80" s="4">
        <v>0.32</v>
      </c>
      <c r="H80" s="4">
        <v>19.440000000000001</v>
      </c>
    </row>
    <row r="81" spans="1:9" x14ac:dyDescent="0.3">
      <c r="A81" s="4"/>
      <c r="B81" s="4"/>
      <c r="C81" s="8" t="s">
        <v>18</v>
      </c>
      <c r="D81" s="5">
        <v>460</v>
      </c>
      <c r="E81" s="5">
        <f>SUM(E77:E80)</f>
        <v>596.77</v>
      </c>
      <c r="F81" s="5">
        <f>SUM(F77:F80)</f>
        <v>18.709999999999997</v>
      </c>
      <c r="G81" s="5">
        <f>SUM(G77:G80)</f>
        <v>17.899999999999999</v>
      </c>
      <c r="H81" s="5">
        <f>SUM(H77:H80)</f>
        <v>88.509999999999991</v>
      </c>
    </row>
    <row r="82" spans="1:9" x14ac:dyDescent="0.3">
      <c r="A82" s="5" t="s">
        <v>19</v>
      </c>
      <c r="B82" s="4">
        <v>67</v>
      </c>
      <c r="C82" s="6" t="s">
        <v>27</v>
      </c>
      <c r="D82" s="4">
        <v>60</v>
      </c>
      <c r="E82" s="4">
        <v>74.599999999999994</v>
      </c>
      <c r="F82" s="4">
        <v>0.8</v>
      </c>
      <c r="G82" s="4">
        <v>6.06</v>
      </c>
      <c r="H82" s="4">
        <v>4.1100000000000003</v>
      </c>
    </row>
    <row r="83" spans="1:9" x14ac:dyDescent="0.3">
      <c r="B83" s="4">
        <v>96</v>
      </c>
      <c r="C83" s="6" t="s">
        <v>74</v>
      </c>
      <c r="D83" s="19" t="s">
        <v>28</v>
      </c>
      <c r="E83" s="4">
        <v>109.28</v>
      </c>
      <c r="F83" s="4">
        <v>8.2200000000000006</v>
      </c>
      <c r="G83" s="4">
        <v>5.95</v>
      </c>
      <c r="H83" s="4">
        <v>13.57</v>
      </c>
    </row>
    <row r="84" spans="1:9" x14ac:dyDescent="0.3">
      <c r="A84" s="4"/>
      <c r="B84" s="4">
        <v>290</v>
      </c>
      <c r="C84" s="6" t="s">
        <v>79</v>
      </c>
      <c r="D84" s="7" t="s">
        <v>69</v>
      </c>
      <c r="E84" s="4">
        <v>169</v>
      </c>
      <c r="F84" s="4">
        <v>21.63</v>
      </c>
      <c r="G84" s="4">
        <v>29.98</v>
      </c>
      <c r="H84" s="4">
        <v>4.42</v>
      </c>
    </row>
    <row r="85" spans="1:9" x14ac:dyDescent="0.3">
      <c r="A85" s="4"/>
      <c r="B85" s="4">
        <v>304</v>
      </c>
      <c r="C85" s="6" t="s">
        <v>52</v>
      </c>
      <c r="D85" s="4">
        <v>200</v>
      </c>
      <c r="E85" s="4">
        <v>259.42</v>
      </c>
      <c r="F85" s="4">
        <v>4.88</v>
      </c>
      <c r="G85" s="4">
        <v>7.31</v>
      </c>
      <c r="H85" s="4">
        <v>47.82</v>
      </c>
      <c r="I85" s="10"/>
    </row>
    <row r="86" spans="1:9" x14ac:dyDescent="0.3">
      <c r="A86" s="4"/>
      <c r="B86" s="4">
        <v>342</v>
      </c>
      <c r="C86" s="6" t="s">
        <v>48</v>
      </c>
      <c r="D86" s="4">
        <v>200</v>
      </c>
      <c r="E86" s="4">
        <v>108.96</v>
      </c>
      <c r="F86" s="4">
        <v>0.16</v>
      </c>
      <c r="G86" s="4">
        <v>0.16</v>
      </c>
      <c r="H86" s="4">
        <v>27.87</v>
      </c>
    </row>
    <row r="87" spans="1:9" x14ac:dyDescent="0.3">
      <c r="A87" s="4"/>
      <c r="B87" s="4"/>
      <c r="C87" s="6" t="s">
        <v>68</v>
      </c>
      <c r="D87" s="4">
        <v>40</v>
      </c>
      <c r="E87" s="4">
        <v>75.599999999999994</v>
      </c>
      <c r="F87" s="4">
        <v>2.92</v>
      </c>
      <c r="G87" s="4">
        <v>0.52</v>
      </c>
      <c r="H87" s="4">
        <v>14.2</v>
      </c>
    </row>
    <row r="88" spans="1:9" x14ac:dyDescent="0.3">
      <c r="A88" s="4"/>
      <c r="B88" s="4"/>
      <c r="C88" s="8" t="s">
        <v>18</v>
      </c>
      <c r="D88" s="5">
        <v>830</v>
      </c>
      <c r="E88" s="5">
        <f t="shared" ref="E88:H88" si="6">SUM(E82:E87)</f>
        <v>796.86</v>
      </c>
      <c r="F88" s="5">
        <f t="shared" si="6"/>
        <v>38.61</v>
      </c>
      <c r="G88" s="5">
        <f t="shared" si="6"/>
        <v>49.980000000000004</v>
      </c>
      <c r="H88" s="5">
        <f t="shared" si="6"/>
        <v>111.99000000000001</v>
      </c>
    </row>
    <row r="89" spans="1:9" x14ac:dyDescent="0.3">
      <c r="A89" s="4"/>
      <c r="B89" s="4"/>
      <c r="C89" s="8"/>
      <c r="D89" s="5"/>
      <c r="E89" s="5"/>
      <c r="F89" s="5"/>
      <c r="G89" s="5"/>
      <c r="H89" s="5"/>
    </row>
    <row r="90" spans="1:9" x14ac:dyDescent="0.3">
      <c r="A90" s="4"/>
      <c r="B90" s="4"/>
      <c r="C90" s="6"/>
      <c r="D90" s="4"/>
      <c r="E90" s="4"/>
      <c r="F90" s="4"/>
      <c r="G90" s="27" t="s">
        <v>89</v>
      </c>
      <c r="H90" s="27"/>
    </row>
    <row r="91" spans="1:9" ht="15" customHeight="1" x14ac:dyDescent="0.3">
      <c r="A91" s="4"/>
      <c r="B91" s="28" t="s">
        <v>4</v>
      </c>
      <c r="C91" s="29" t="s">
        <v>5</v>
      </c>
      <c r="D91" s="29" t="s">
        <v>6</v>
      </c>
      <c r="E91" s="28" t="s">
        <v>7</v>
      </c>
      <c r="F91" s="28"/>
      <c r="G91" s="28"/>
      <c r="H91" s="28"/>
    </row>
    <row r="92" spans="1:9" x14ac:dyDescent="0.3">
      <c r="A92" s="4"/>
      <c r="B92" s="28"/>
      <c r="C92" s="29"/>
      <c r="D92" s="29"/>
      <c r="E92" s="5" t="s">
        <v>8</v>
      </c>
      <c r="F92" s="5" t="s">
        <v>9</v>
      </c>
      <c r="G92" s="5" t="s">
        <v>10</v>
      </c>
      <c r="H92" s="5" t="s">
        <v>11</v>
      </c>
    </row>
    <row r="93" spans="1:9" x14ac:dyDescent="0.3">
      <c r="A93" s="5" t="s">
        <v>12</v>
      </c>
      <c r="B93" s="4">
        <v>173</v>
      </c>
      <c r="C93" s="6" t="s">
        <v>62</v>
      </c>
      <c r="D93" s="7" t="s">
        <v>61</v>
      </c>
      <c r="E93" s="4">
        <v>295.70999999999998</v>
      </c>
      <c r="F93" s="4">
        <v>9.19</v>
      </c>
      <c r="G93" s="4">
        <v>11.73</v>
      </c>
      <c r="H93" s="4">
        <v>36.83</v>
      </c>
    </row>
    <row r="94" spans="1:9" x14ac:dyDescent="0.3">
      <c r="B94" s="4"/>
      <c r="C94" s="6" t="s">
        <v>34</v>
      </c>
      <c r="D94" s="9">
        <v>100</v>
      </c>
      <c r="E94" s="9">
        <v>45</v>
      </c>
      <c r="F94" s="9">
        <v>0.4</v>
      </c>
      <c r="G94" s="9">
        <v>0.4</v>
      </c>
      <c r="H94" s="9">
        <v>9.8000000000000007</v>
      </c>
    </row>
    <row r="95" spans="1:9" x14ac:dyDescent="0.3">
      <c r="A95" s="4"/>
      <c r="B95" s="4">
        <v>379</v>
      </c>
      <c r="C95" s="6" t="s">
        <v>16</v>
      </c>
      <c r="D95" s="4">
        <v>200</v>
      </c>
      <c r="E95" s="4">
        <v>146.30000000000001</v>
      </c>
      <c r="F95" s="4">
        <v>3.12</v>
      </c>
      <c r="G95" s="4">
        <v>2.5099999999999998</v>
      </c>
      <c r="H95" s="4">
        <v>24.69</v>
      </c>
    </row>
    <row r="96" spans="1:9" x14ac:dyDescent="0.3">
      <c r="A96" s="4"/>
      <c r="B96" s="4"/>
      <c r="C96" s="6" t="s">
        <v>17</v>
      </c>
      <c r="D96" s="4">
        <v>40</v>
      </c>
      <c r="E96" s="4">
        <v>95.2</v>
      </c>
      <c r="F96" s="4">
        <v>3.04</v>
      </c>
      <c r="G96" s="4">
        <v>0.32</v>
      </c>
      <c r="H96" s="4">
        <v>19.440000000000001</v>
      </c>
    </row>
    <row r="97" spans="1:9" x14ac:dyDescent="0.3">
      <c r="A97" s="4"/>
      <c r="B97" s="4"/>
      <c r="C97" s="8" t="s">
        <v>18</v>
      </c>
      <c r="D97" s="5">
        <v>550</v>
      </c>
      <c r="E97" s="5">
        <f t="shared" ref="E97:H97" si="7">SUM(E93:E96)</f>
        <v>582.21</v>
      </c>
      <c r="F97" s="5">
        <f t="shared" si="7"/>
        <v>15.75</v>
      </c>
      <c r="G97" s="5">
        <f t="shared" si="7"/>
        <v>14.96</v>
      </c>
      <c r="H97" s="5">
        <f t="shared" si="7"/>
        <v>90.759999999999991</v>
      </c>
    </row>
    <row r="98" spans="1:9" x14ac:dyDescent="0.3">
      <c r="A98" s="5" t="s">
        <v>19</v>
      </c>
      <c r="B98" s="4">
        <v>45</v>
      </c>
      <c r="C98" s="6" t="s">
        <v>20</v>
      </c>
      <c r="D98" s="4">
        <v>60</v>
      </c>
      <c r="E98" s="4">
        <v>51.64</v>
      </c>
      <c r="F98" s="4">
        <v>0.89</v>
      </c>
      <c r="G98" s="4">
        <v>3.05</v>
      </c>
      <c r="H98" s="4">
        <v>5.39</v>
      </c>
    </row>
    <row r="99" spans="1:9" x14ac:dyDescent="0.3">
      <c r="B99" s="4">
        <v>98</v>
      </c>
      <c r="C99" s="6" t="s">
        <v>73</v>
      </c>
      <c r="D99" s="4">
        <v>200</v>
      </c>
      <c r="E99" s="4">
        <v>123.5</v>
      </c>
      <c r="F99" s="4">
        <v>7.92</v>
      </c>
      <c r="G99" s="4">
        <v>4.9000000000000004</v>
      </c>
      <c r="H99" s="4">
        <v>11.42</v>
      </c>
    </row>
    <row r="100" spans="1:9" x14ac:dyDescent="0.3">
      <c r="A100" s="4"/>
      <c r="B100" s="4">
        <v>280</v>
      </c>
      <c r="C100" s="6" t="s">
        <v>80</v>
      </c>
      <c r="D100" s="7" t="s">
        <v>86</v>
      </c>
      <c r="E100" s="4">
        <v>161.44</v>
      </c>
      <c r="F100" s="4">
        <v>8.3699999999999992</v>
      </c>
      <c r="G100" s="4">
        <v>9.52</v>
      </c>
      <c r="H100" s="4">
        <v>11.52</v>
      </c>
    </row>
    <row r="101" spans="1:9" x14ac:dyDescent="0.3">
      <c r="A101" s="4"/>
      <c r="B101" s="4">
        <v>309</v>
      </c>
      <c r="C101" s="6" t="s">
        <v>21</v>
      </c>
      <c r="D101" s="4">
        <v>200</v>
      </c>
      <c r="E101" s="4">
        <v>262.49</v>
      </c>
      <c r="F101" s="4">
        <v>7.17</v>
      </c>
      <c r="G101" s="4">
        <v>6.24</v>
      </c>
      <c r="H101" s="4">
        <v>43.19</v>
      </c>
    </row>
    <row r="102" spans="1:9" x14ac:dyDescent="0.3">
      <c r="A102" s="4"/>
      <c r="B102" s="4">
        <v>348</v>
      </c>
      <c r="C102" s="6" t="s">
        <v>37</v>
      </c>
      <c r="D102" s="4">
        <v>200</v>
      </c>
      <c r="E102" s="4">
        <v>108.83</v>
      </c>
      <c r="F102" s="4">
        <v>0.36</v>
      </c>
      <c r="G102" s="4">
        <v>0</v>
      </c>
      <c r="H102" s="4">
        <v>28.06</v>
      </c>
    </row>
    <row r="103" spans="1:9" x14ac:dyDescent="0.3">
      <c r="A103" s="4"/>
      <c r="B103" s="4"/>
      <c r="C103" s="6" t="s">
        <v>68</v>
      </c>
      <c r="D103" s="4">
        <v>40</v>
      </c>
      <c r="E103" s="4">
        <v>75.599999999999994</v>
      </c>
      <c r="F103" s="4">
        <v>2.92</v>
      </c>
      <c r="G103" s="4">
        <v>0.52</v>
      </c>
      <c r="H103" s="4">
        <v>14.2</v>
      </c>
    </row>
    <row r="104" spans="1:9" x14ac:dyDescent="0.3">
      <c r="A104" s="4"/>
      <c r="B104" s="4"/>
      <c r="C104" s="8" t="s">
        <v>18</v>
      </c>
      <c r="D104" s="5">
        <v>830</v>
      </c>
      <c r="E104" s="5">
        <f t="shared" ref="E104:H104" si="8">SUM(E98:E103)</f>
        <v>783.5</v>
      </c>
      <c r="F104" s="5">
        <f t="shared" si="8"/>
        <v>27.630000000000003</v>
      </c>
      <c r="G104" s="5">
        <f t="shared" si="8"/>
        <v>24.23</v>
      </c>
      <c r="H104" s="5">
        <f t="shared" si="8"/>
        <v>113.78</v>
      </c>
    </row>
    <row r="105" spans="1:9" x14ac:dyDescent="0.3">
      <c r="A105" s="4"/>
      <c r="B105" s="4"/>
      <c r="C105" s="8"/>
      <c r="D105" s="5"/>
      <c r="E105" s="5"/>
      <c r="F105" s="5"/>
      <c r="G105" s="5"/>
      <c r="H105" s="5"/>
    </row>
    <row r="106" spans="1:9" x14ac:dyDescent="0.3">
      <c r="A106" s="4"/>
      <c r="B106" s="4"/>
      <c r="C106" s="6"/>
      <c r="D106" s="4"/>
      <c r="E106" s="4"/>
      <c r="F106" s="4"/>
      <c r="G106" s="27" t="s">
        <v>94</v>
      </c>
      <c r="H106" s="27"/>
    </row>
    <row r="107" spans="1:9" ht="15" customHeight="1" x14ac:dyDescent="0.3">
      <c r="A107" s="4"/>
      <c r="B107" s="28" t="s">
        <v>4</v>
      </c>
      <c r="C107" s="29" t="s">
        <v>5</v>
      </c>
      <c r="D107" s="29" t="s">
        <v>6</v>
      </c>
      <c r="E107" s="28" t="s">
        <v>7</v>
      </c>
      <c r="F107" s="28"/>
      <c r="G107" s="28"/>
      <c r="H107" s="28"/>
    </row>
    <row r="108" spans="1:9" x14ac:dyDescent="0.3">
      <c r="A108" s="4"/>
      <c r="B108" s="28"/>
      <c r="C108" s="29"/>
      <c r="D108" s="29"/>
      <c r="E108" s="5" t="s">
        <v>8</v>
      </c>
      <c r="F108" s="5" t="s">
        <v>9</v>
      </c>
      <c r="G108" s="5" t="s">
        <v>10</v>
      </c>
      <c r="H108" s="5" t="s">
        <v>11</v>
      </c>
    </row>
    <row r="109" spans="1:9" x14ac:dyDescent="0.3">
      <c r="A109" s="5" t="s">
        <v>12</v>
      </c>
      <c r="B109" s="4">
        <v>3</v>
      </c>
      <c r="C109" s="6" t="s">
        <v>39</v>
      </c>
      <c r="D109" s="9" t="s">
        <v>70</v>
      </c>
      <c r="E109" s="4">
        <v>125</v>
      </c>
      <c r="F109" s="4">
        <v>5.76</v>
      </c>
      <c r="G109" s="4">
        <v>3.85</v>
      </c>
      <c r="H109" s="4">
        <v>14.62</v>
      </c>
      <c r="I109" s="22"/>
    </row>
    <row r="110" spans="1:9" x14ac:dyDescent="0.3">
      <c r="B110" s="4">
        <v>174</v>
      </c>
      <c r="C110" s="6" t="s">
        <v>49</v>
      </c>
      <c r="D110" s="7" t="s">
        <v>15</v>
      </c>
      <c r="E110" s="4">
        <v>191.33</v>
      </c>
      <c r="F110" s="4">
        <v>4.41</v>
      </c>
      <c r="G110" s="4">
        <v>6.31</v>
      </c>
      <c r="H110" s="4">
        <v>28.85</v>
      </c>
    </row>
    <row r="111" spans="1:9" x14ac:dyDescent="0.3">
      <c r="A111" s="4"/>
      <c r="B111" s="4">
        <v>382</v>
      </c>
      <c r="C111" s="6" t="s">
        <v>25</v>
      </c>
      <c r="D111" s="4">
        <v>200</v>
      </c>
      <c r="E111" s="4">
        <v>143</v>
      </c>
      <c r="F111" s="4">
        <v>3.79</v>
      </c>
      <c r="G111" s="4">
        <v>3.2</v>
      </c>
      <c r="H111" s="4">
        <v>25.81</v>
      </c>
    </row>
    <row r="112" spans="1:9" x14ac:dyDescent="0.3">
      <c r="A112" s="4"/>
      <c r="B112" s="4"/>
      <c r="C112" s="6" t="s">
        <v>17</v>
      </c>
      <c r="D112" s="4">
        <v>20</v>
      </c>
      <c r="E112" s="4">
        <v>47.6</v>
      </c>
      <c r="F112" s="4">
        <v>1.52</v>
      </c>
      <c r="G112" s="4">
        <v>0.16</v>
      </c>
      <c r="H112" s="4">
        <v>9.7200000000000006</v>
      </c>
    </row>
    <row r="113" spans="1:8" x14ac:dyDescent="0.3">
      <c r="A113" s="4"/>
      <c r="B113" s="4">
        <v>338</v>
      </c>
      <c r="C113" s="6" t="s">
        <v>34</v>
      </c>
      <c r="D113" s="9">
        <v>100</v>
      </c>
      <c r="E113" s="9">
        <v>45</v>
      </c>
      <c r="F113" s="9">
        <v>0.4</v>
      </c>
      <c r="G113" s="9">
        <v>0.4</v>
      </c>
      <c r="H113" s="9">
        <v>9.8000000000000007</v>
      </c>
    </row>
    <row r="114" spans="1:8" x14ac:dyDescent="0.3">
      <c r="A114" s="4"/>
      <c r="B114" s="4"/>
      <c r="C114" s="8" t="s">
        <v>18</v>
      </c>
      <c r="D114" s="5">
        <v>515</v>
      </c>
      <c r="E114" s="5">
        <f t="shared" ref="E114:H114" si="9">SUM(E109:E113)</f>
        <v>551.93000000000006</v>
      </c>
      <c r="F114" s="5">
        <f t="shared" si="9"/>
        <v>15.88</v>
      </c>
      <c r="G114" s="5">
        <f t="shared" si="9"/>
        <v>13.92</v>
      </c>
      <c r="H114" s="5">
        <f t="shared" si="9"/>
        <v>88.8</v>
      </c>
    </row>
    <row r="115" spans="1:8" ht="15.75" customHeight="1" x14ac:dyDescent="0.3">
      <c r="A115" s="5" t="s">
        <v>19</v>
      </c>
      <c r="B115" s="4">
        <v>52</v>
      </c>
      <c r="C115" s="6" t="s">
        <v>43</v>
      </c>
      <c r="D115" s="14">
        <v>100</v>
      </c>
      <c r="E115" s="12">
        <v>89.85</v>
      </c>
      <c r="F115" s="12">
        <v>1.35</v>
      </c>
      <c r="G115" s="12">
        <v>6.08</v>
      </c>
      <c r="H115" s="12">
        <v>7.87</v>
      </c>
    </row>
    <row r="116" spans="1:8" x14ac:dyDescent="0.3">
      <c r="B116" s="4">
        <v>102</v>
      </c>
      <c r="C116" s="6" t="s">
        <v>57</v>
      </c>
      <c r="D116" s="19">
        <v>200</v>
      </c>
      <c r="E116" s="4">
        <v>153</v>
      </c>
      <c r="F116" s="4">
        <v>10.53</v>
      </c>
      <c r="G116" s="4">
        <v>5.19</v>
      </c>
      <c r="H116" s="4">
        <v>15.6</v>
      </c>
    </row>
    <row r="117" spans="1:8" x14ac:dyDescent="0.3">
      <c r="A117" s="4"/>
      <c r="B117" s="4">
        <v>269</v>
      </c>
      <c r="C117" s="6" t="s">
        <v>85</v>
      </c>
      <c r="D117" s="7" t="s">
        <v>86</v>
      </c>
      <c r="E117" s="4">
        <v>252.88</v>
      </c>
      <c r="F117" s="4">
        <v>11.1</v>
      </c>
      <c r="G117" s="4">
        <v>17.2</v>
      </c>
      <c r="H117" s="4">
        <v>14</v>
      </c>
    </row>
    <row r="118" spans="1:8" x14ac:dyDescent="0.3">
      <c r="A118" s="4"/>
      <c r="B118" s="4">
        <v>302</v>
      </c>
      <c r="C118" s="6" t="s">
        <v>56</v>
      </c>
      <c r="D118" s="7" t="s">
        <v>87</v>
      </c>
      <c r="E118" s="4">
        <v>257.82</v>
      </c>
      <c r="F118" s="4">
        <v>8.3849999999999998</v>
      </c>
      <c r="G118" s="4">
        <v>6.1</v>
      </c>
      <c r="H118" s="4">
        <v>55.02</v>
      </c>
    </row>
    <row r="119" spans="1:8" x14ac:dyDescent="0.3">
      <c r="A119" s="4"/>
      <c r="B119" s="4">
        <v>348</v>
      </c>
      <c r="C119" s="6" t="s">
        <v>50</v>
      </c>
      <c r="D119" s="19">
        <v>200</v>
      </c>
      <c r="E119" s="4">
        <v>124.18</v>
      </c>
      <c r="F119" s="4">
        <v>1.08</v>
      </c>
      <c r="G119" s="4">
        <v>0</v>
      </c>
      <c r="H119" s="4">
        <v>31.33</v>
      </c>
    </row>
    <row r="120" spans="1:8" x14ac:dyDescent="0.3">
      <c r="A120" s="4"/>
      <c r="B120" s="4"/>
      <c r="C120" s="6" t="s">
        <v>68</v>
      </c>
      <c r="D120" s="19">
        <v>40</v>
      </c>
      <c r="E120" s="4">
        <v>98</v>
      </c>
      <c r="F120" s="4">
        <v>3.12</v>
      </c>
      <c r="G120" s="4">
        <v>0.36</v>
      </c>
      <c r="H120" s="4">
        <v>0</v>
      </c>
    </row>
    <row r="121" spans="1:8" x14ac:dyDescent="0.3">
      <c r="A121" s="4"/>
      <c r="B121" s="4"/>
      <c r="C121" s="8" t="s">
        <v>18</v>
      </c>
      <c r="D121" s="5">
        <v>825</v>
      </c>
      <c r="E121" s="5">
        <f t="shared" ref="E121:H121" si="10">SUM(E115:E120)</f>
        <v>975.73</v>
      </c>
      <c r="F121" s="5">
        <f t="shared" si="10"/>
        <v>35.564999999999991</v>
      </c>
      <c r="G121" s="5">
        <f t="shared" si="10"/>
        <v>34.93</v>
      </c>
      <c r="H121" s="5">
        <f t="shared" si="10"/>
        <v>123.82000000000001</v>
      </c>
    </row>
    <row r="122" spans="1:8" x14ac:dyDescent="0.3">
      <c r="A122" s="4"/>
      <c r="B122" s="4"/>
      <c r="C122" s="8"/>
      <c r="D122" s="5"/>
      <c r="E122" s="5"/>
      <c r="F122" s="5"/>
      <c r="G122" s="5"/>
      <c r="H122" s="5"/>
    </row>
    <row r="123" spans="1:8" ht="15" customHeight="1" x14ac:dyDescent="0.3">
      <c r="A123" s="4"/>
      <c r="B123" s="4"/>
      <c r="C123" s="6"/>
      <c r="D123" s="4"/>
      <c r="E123" s="4"/>
      <c r="F123" s="4"/>
      <c r="G123" s="27" t="s">
        <v>95</v>
      </c>
      <c r="H123" s="27"/>
    </row>
    <row r="124" spans="1:8" x14ac:dyDescent="0.3">
      <c r="A124" s="4"/>
      <c r="B124" s="28" t="s">
        <v>4</v>
      </c>
      <c r="C124" s="29" t="s">
        <v>5</v>
      </c>
      <c r="D124" s="29" t="s">
        <v>6</v>
      </c>
      <c r="E124" s="28" t="s">
        <v>7</v>
      </c>
      <c r="F124" s="28"/>
      <c r="G124" s="28"/>
      <c r="H124" s="28"/>
    </row>
    <row r="125" spans="1:8" x14ac:dyDescent="0.3">
      <c r="A125" s="4"/>
      <c r="B125" s="28"/>
      <c r="C125" s="29"/>
      <c r="D125" s="29"/>
      <c r="E125" s="5" t="s">
        <v>8</v>
      </c>
      <c r="F125" s="5" t="s">
        <v>9</v>
      </c>
      <c r="G125" s="5" t="s">
        <v>10</v>
      </c>
      <c r="H125" s="5" t="s">
        <v>11</v>
      </c>
    </row>
    <row r="126" spans="1:8" x14ac:dyDescent="0.3">
      <c r="A126" s="5" t="s">
        <v>12</v>
      </c>
      <c r="B126" s="4">
        <v>182</v>
      </c>
      <c r="C126" s="6" t="s">
        <v>62</v>
      </c>
      <c r="D126" s="7" t="s">
        <v>61</v>
      </c>
      <c r="E126" s="4">
        <v>295.70999999999998</v>
      </c>
      <c r="F126" s="4">
        <v>9.19</v>
      </c>
      <c r="G126" s="4">
        <v>11.73</v>
      </c>
      <c r="H126" s="4">
        <v>36.83</v>
      </c>
    </row>
    <row r="127" spans="1:8" x14ac:dyDescent="0.3">
      <c r="A127" s="4"/>
      <c r="B127" s="4">
        <v>376</v>
      </c>
      <c r="C127" s="6" t="s">
        <v>41</v>
      </c>
      <c r="D127" s="19" t="s">
        <v>42</v>
      </c>
      <c r="E127" s="4">
        <v>56.85</v>
      </c>
      <c r="F127" s="4">
        <v>0.1</v>
      </c>
      <c r="G127" s="4">
        <v>0.03</v>
      </c>
      <c r="H127" s="4">
        <v>14.99</v>
      </c>
    </row>
    <row r="128" spans="1:8" x14ac:dyDescent="0.3">
      <c r="A128" s="4"/>
      <c r="B128" s="4">
        <v>2</v>
      </c>
      <c r="C128" s="6" t="s">
        <v>26</v>
      </c>
      <c r="D128" s="19">
        <v>55</v>
      </c>
      <c r="E128" s="4">
        <v>156.69999999999999</v>
      </c>
      <c r="F128" s="4">
        <v>2.38</v>
      </c>
      <c r="G128" s="4">
        <v>4.3899999999999997</v>
      </c>
      <c r="H128" s="4">
        <v>27.11</v>
      </c>
    </row>
    <row r="129" spans="1:8" x14ac:dyDescent="0.3">
      <c r="A129" s="4"/>
      <c r="B129" s="4"/>
      <c r="C129" s="6" t="s">
        <v>34</v>
      </c>
      <c r="D129" s="7">
        <v>100</v>
      </c>
      <c r="E129" s="9">
        <v>45</v>
      </c>
      <c r="F129" s="9">
        <v>0.4</v>
      </c>
      <c r="G129" s="9">
        <v>0.4</v>
      </c>
      <c r="H129" s="9">
        <v>9.8000000000000007</v>
      </c>
    </row>
    <row r="130" spans="1:8" x14ac:dyDescent="0.3">
      <c r="A130" s="4"/>
      <c r="B130" s="4"/>
      <c r="C130" s="8" t="s">
        <v>51</v>
      </c>
      <c r="D130" s="21">
        <v>565</v>
      </c>
      <c r="E130" s="5">
        <f>SUM(E126:E129)</f>
        <v>554.26</v>
      </c>
      <c r="F130" s="5">
        <f>SUM(F126:F129)</f>
        <v>12.069999999999999</v>
      </c>
      <c r="G130" s="5">
        <f>SUM(G126:G129)</f>
        <v>16.549999999999997</v>
      </c>
      <c r="H130" s="5">
        <f>SUM(H126:H129)</f>
        <v>88.73</v>
      </c>
    </row>
    <row r="131" spans="1:8" x14ac:dyDescent="0.3">
      <c r="A131" s="5" t="s">
        <v>19</v>
      </c>
      <c r="B131" s="4">
        <v>67</v>
      </c>
      <c r="C131" s="6" t="s">
        <v>27</v>
      </c>
      <c r="D131" s="19">
        <v>60</v>
      </c>
      <c r="E131" s="4">
        <v>74.599999999999994</v>
      </c>
      <c r="F131" s="4">
        <v>0.8</v>
      </c>
      <c r="G131" s="4">
        <v>6.06</v>
      </c>
      <c r="H131" s="4">
        <v>4.1100000000000003</v>
      </c>
    </row>
    <row r="132" spans="1:8" x14ac:dyDescent="0.3">
      <c r="A132" s="4"/>
      <c r="B132" s="4">
        <v>82</v>
      </c>
      <c r="C132" s="6" t="s">
        <v>64</v>
      </c>
      <c r="D132" s="19" t="s">
        <v>28</v>
      </c>
      <c r="E132" s="4">
        <v>125</v>
      </c>
      <c r="F132" s="4">
        <v>7.92</v>
      </c>
      <c r="G132" s="4">
        <v>5.79</v>
      </c>
      <c r="H132" s="4">
        <v>10.71</v>
      </c>
    </row>
    <row r="133" spans="1:8" x14ac:dyDescent="0.3">
      <c r="B133" s="4">
        <v>294</v>
      </c>
      <c r="C133" s="6" t="s">
        <v>81</v>
      </c>
      <c r="D133" s="7" t="s">
        <v>58</v>
      </c>
      <c r="E133" s="4">
        <v>154.05000000000001</v>
      </c>
      <c r="F133" s="4">
        <v>13.7</v>
      </c>
      <c r="G133" s="4">
        <v>14.54</v>
      </c>
      <c r="H133" s="4">
        <v>15.12</v>
      </c>
    </row>
    <row r="134" spans="1:8" x14ac:dyDescent="0.3">
      <c r="A134" s="4"/>
      <c r="B134" s="4">
        <v>304</v>
      </c>
      <c r="C134" s="6" t="s">
        <v>52</v>
      </c>
      <c r="D134" s="19">
        <v>200</v>
      </c>
      <c r="E134" s="4">
        <v>259.42</v>
      </c>
      <c r="F134" s="4">
        <v>4.88</v>
      </c>
      <c r="G134" s="4">
        <v>7.31</v>
      </c>
      <c r="H134" s="4">
        <v>47.82</v>
      </c>
    </row>
    <row r="135" spans="1:8" x14ac:dyDescent="0.3">
      <c r="A135" s="4"/>
      <c r="B135" s="4">
        <v>349</v>
      </c>
      <c r="C135" s="6" t="s">
        <v>53</v>
      </c>
      <c r="D135" s="19">
        <v>200</v>
      </c>
      <c r="E135" s="4">
        <v>126.05</v>
      </c>
      <c r="F135" s="4">
        <v>0.56999999999999995</v>
      </c>
      <c r="G135" s="4">
        <v>0</v>
      </c>
      <c r="H135" s="4">
        <v>32.21</v>
      </c>
    </row>
    <row r="136" spans="1:8" x14ac:dyDescent="0.3">
      <c r="A136" s="4"/>
      <c r="B136" s="4"/>
      <c r="C136" s="6" t="s">
        <v>68</v>
      </c>
      <c r="D136" s="19">
        <v>40</v>
      </c>
      <c r="E136" s="4">
        <v>98</v>
      </c>
      <c r="F136" s="4">
        <v>3.12</v>
      </c>
      <c r="G136" s="4">
        <v>0.36</v>
      </c>
      <c r="H136" s="4">
        <v>0</v>
      </c>
    </row>
    <row r="137" spans="1:8" x14ac:dyDescent="0.3">
      <c r="A137" s="4"/>
      <c r="B137" s="4"/>
      <c r="C137" s="8" t="s">
        <v>18</v>
      </c>
      <c r="D137" s="21">
        <v>825</v>
      </c>
      <c r="E137" s="5">
        <f t="shared" ref="E137:H137" si="11">SUM(E131:E136)</f>
        <v>837.11999999999989</v>
      </c>
      <c r="F137" s="5">
        <f t="shared" si="11"/>
        <v>30.990000000000002</v>
      </c>
      <c r="G137" s="5">
        <f t="shared" si="11"/>
        <v>34.06</v>
      </c>
      <c r="H137" s="5">
        <f t="shared" si="11"/>
        <v>109.97</v>
      </c>
    </row>
    <row r="138" spans="1:8" x14ac:dyDescent="0.3">
      <c r="A138" s="4"/>
      <c r="B138" s="4"/>
      <c r="C138" s="8"/>
      <c r="D138" s="21"/>
      <c r="E138" s="5"/>
      <c r="F138" s="5"/>
      <c r="G138" s="5"/>
      <c r="H138" s="5"/>
    </row>
    <row r="139" spans="1:8" x14ac:dyDescent="0.3">
      <c r="A139" s="4"/>
      <c r="B139" s="4"/>
      <c r="C139" s="6"/>
      <c r="D139" s="4"/>
      <c r="E139" s="4"/>
      <c r="F139" s="4"/>
      <c r="G139" s="27" t="s">
        <v>96</v>
      </c>
      <c r="H139" s="27"/>
    </row>
    <row r="140" spans="1:8" ht="15" customHeight="1" x14ac:dyDescent="0.3">
      <c r="A140" s="4"/>
      <c r="B140" s="28" t="s">
        <v>4</v>
      </c>
      <c r="C140" s="29" t="s">
        <v>5</v>
      </c>
      <c r="D140" s="29" t="s">
        <v>6</v>
      </c>
      <c r="E140" s="28" t="s">
        <v>7</v>
      </c>
      <c r="F140" s="28"/>
      <c r="G140" s="28"/>
      <c r="H140" s="28"/>
    </row>
    <row r="141" spans="1:8" x14ac:dyDescent="0.3">
      <c r="A141" s="4"/>
      <c r="B141" s="28"/>
      <c r="C141" s="29"/>
      <c r="D141" s="29"/>
      <c r="E141" s="5" t="s">
        <v>8</v>
      </c>
      <c r="F141" s="5" t="s">
        <v>9</v>
      </c>
      <c r="G141" s="5" t="s">
        <v>10</v>
      </c>
      <c r="H141" s="5" t="s">
        <v>11</v>
      </c>
    </row>
    <row r="142" spans="1:8" x14ac:dyDescent="0.3">
      <c r="A142" s="5" t="s">
        <v>12</v>
      </c>
      <c r="B142" s="4">
        <v>175</v>
      </c>
      <c r="C142" s="6" t="s">
        <v>40</v>
      </c>
      <c r="D142" s="7" t="s">
        <v>28</v>
      </c>
      <c r="E142" s="4">
        <v>259.24</v>
      </c>
      <c r="F142" s="4">
        <v>5.97</v>
      </c>
      <c r="G142" s="4">
        <v>11.4</v>
      </c>
      <c r="H142" s="4">
        <v>33.090000000000003</v>
      </c>
    </row>
    <row r="143" spans="1:8" x14ac:dyDescent="0.3">
      <c r="A143" s="4"/>
      <c r="B143" s="4">
        <v>382</v>
      </c>
      <c r="C143" s="6" t="s">
        <v>25</v>
      </c>
      <c r="D143" s="4">
        <v>200</v>
      </c>
      <c r="E143" s="4">
        <v>143</v>
      </c>
      <c r="F143" s="4">
        <v>3.79</v>
      </c>
      <c r="G143" s="4">
        <v>3.2</v>
      </c>
      <c r="H143" s="4">
        <v>25.81</v>
      </c>
    </row>
    <row r="144" spans="1:8" x14ac:dyDescent="0.3">
      <c r="B144" s="4"/>
      <c r="C144" s="6" t="s">
        <v>17</v>
      </c>
      <c r="D144" s="4">
        <v>20</v>
      </c>
      <c r="E144" s="4">
        <v>48</v>
      </c>
      <c r="F144" s="4">
        <v>1.52</v>
      </c>
      <c r="G144" s="4">
        <v>0.16</v>
      </c>
      <c r="H144" s="4">
        <v>9.7200000000000006</v>
      </c>
    </row>
    <row r="145" spans="1:8" x14ac:dyDescent="0.3">
      <c r="A145" s="4"/>
      <c r="B145" s="4">
        <v>338</v>
      </c>
      <c r="C145" s="6" t="s">
        <v>34</v>
      </c>
      <c r="D145" s="9">
        <v>100</v>
      </c>
      <c r="E145" s="9">
        <v>45</v>
      </c>
      <c r="F145" s="9">
        <v>0.4</v>
      </c>
      <c r="G145" s="9">
        <v>0.4</v>
      </c>
      <c r="H145" s="9">
        <v>9.8000000000000007</v>
      </c>
    </row>
    <row r="146" spans="1:8" x14ac:dyDescent="0.3">
      <c r="A146" s="4"/>
      <c r="B146" s="4"/>
      <c r="C146" s="6" t="s">
        <v>18</v>
      </c>
      <c r="D146" s="5">
        <v>525</v>
      </c>
      <c r="E146" s="5">
        <f>SUM(E142:E145)</f>
        <v>495.24</v>
      </c>
      <c r="F146" s="5">
        <f>SUM(F142:F145)</f>
        <v>11.68</v>
      </c>
      <c r="G146" s="5">
        <f>SUM(G142:G145)</f>
        <v>15.160000000000002</v>
      </c>
      <c r="H146" s="5">
        <f>SUM(H142:H145)</f>
        <v>78.42</v>
      </c>
    </row>
    <row r="147" spans="1:8" x14ac:dyDescent="0.3">
      <c r="A147" s="4"/>
      <c r="B147" s="5"/>
      <c r="C147" s="8"/>
      <c r="D147" s="21"/>
      <c r="E147" s="5"/>
      <c r="F147" s="5"/>
      <c r="G147" s="5"/>
      <c r="H147" s="5"/>
    </row>
    <row r="148" spans="1:8" x14ac:dyDescent="0.3">
      <c r="A148" s="5" t="s">
        <v>19</v>
      </c>
      <c r="B148" s="4">
        <v>47</v>
      </c>
      <c r="C148" s="6" t="s">
        <v>35</v>
      </c>
      <c r="D148" s="4">
        <v>60</v>
      </c>
      <c r="E148" s="4">
        <v>50.03</v>
      </c>
      <c r="F148" s="4">
        <v>0.96</v>
      </c>
      <c r="G148" s="4">
        <v>3</v>
      </c>
      <c r="H148" s="4">
        <v>4.6100000000000003</v>
      </c>
    </row>
    <row r="149" spans="1:8" x14ac:dyDescent="0.3">
      <c r="A149" s="4"/>
      <c r="B149" s="4">
        <v>111</v>
      </c>
      <c r="C149" s="6" t="s">
        <v>71</v>
      </c>
      <c r="D149" s="4">
        <v>250</v>
      </c>
      <c r="E149" s="4">
        <v>94.41</v>
      </c>
      <c r="F149" s="4">
        <v>1.83</v>
      </c>
      <c r="G149" s="4">
        <v>4.01</v>
      </c>
      <c r="H149" s="4">
        <v>12.53</v>
      </c>
    </row>
    <row r="150" spans="1:8" x14ac:dyDescent="0.3">
      <c r="B150" s="4">
        <v>234</v>
      </c>
      <c r="C150" s="6" t="s">
        <v>82</v>
      </c>
      <c r="D150" s="9" t="s">
        <v>65</v>
      </c>
      <c r="E150" s="4">
        <v>195</v>
      </c>
      <c r="F150" s="4">
        <v>12.2</v>
      </c>
      <c r="G150" s="4">
        <v>8.5</v>
      </c>
      <c r="H150" s="4">
        <v>10.92</v>
      </c>
    </row>
    <row r="151" spans="1:8" x14ac:dyDescent="0.3">
      <c r="A151" s="4"/>
      <c r="B151" s="4">
        <v>312</v>
      </c>
      <c r="C151" s="6" t="s">
        <v>36</v>
      </c>
      <c r="D151" s="4">
        <v>200</v>
      </c>
      <c r="E151" s="4">
        <v>220.37</v>
      </c>
      <c r="F151" s="4">
        <v>4.1500000000000004</v>
      </c>
      <c r="G151" s="4">
        <v>10.88</v>
      </c>
      <c r="H151" s="4">
        <v>26.28</v>
      </c>
    </row>
    <row r="152" spans="1:8" x14ac:dyDescent="0.3">
      <c r="A152" s="4"/>
      <c r="B152" s="4">
        <v>348</v>
      </c>
      <c r="C152" s="6" t="s">
        <v>44</v>
      </c>
      <c r="D152" s="4">
        <v>200</v>
      </c>
      <c r="E152" s="4">
        <v>92.81</v>
      </c>
      <c r="F152" s="4">
        <v>0.34</v>
      </c>
      <c r="G152" s="4">
        <v>0</v>
      </c>
      <c r="H152" s="4">
        <v>23.65</v>
      </c>
    </row>
    <row r="153" spans="1:8" x14ac:dyDescent="0.3">
      <c r="A153" s="4"/>
      <c r="B153" s="4"/>
      <c r="C153" s="6" t="s">
        <v>45</v>
      </c>
      <c r="D153" s="4">
        <v>40</v>
      </c>
      <c r="E153" s="4">
        <v>75.599999999999994</v>
      </c>
      <c r="F153" s="4">
        <v>2.92</v>
      </c>
      <c r="G153" s="4">
        <v>0.52</v>
      </c>
      <c r="H153" s="4">
        <v>14.2</v>
      </c>
    </row>
    <row r="154" spans="1:8" x14ac:dyDescent="0.3">
      <c r="A154" s="4"/>
      <c r="B154" s="4"/>
      <c r="C154" s="8" t="s">
        <v>18</v>
      </c>
      <c r="D154" s="5">
        <v>900</v>
      </c>
      <c r="E154" s="5">
        <f t="shared" ref="E154:H154" si="12">SUM(E148:E153)</f>
        <v>728.21999999999991</v>
      </c>
      <c r="F154" s="5">
        <f t="shared" si="12"/>
        <v>22.4</v>
      </c>
      <c r="G154" s="5">
        <f t="shared" si="12"/>
        <v>26.91</v>
      </c>
      <c r="H154" s="5">
        <f t="shared" si="12"/>
        <v>92.190000000000012</v>
      </c>
    </row>
    <row r="155" spans="1:8" x14ac:dyDescent="0.3">
      <c r="A155" s="4"/>
      <c r="B155" s="4"/>
      <c r="C155" s="8"/>
      <c r="D155" s="5"/>
      <c r="E155" s="5"/>
      <c r="F155" s="5"/>
      <c r="G155" s="5"/>
      <c r="H155" s="5"/>
    </row>
    <row r="156" spans="1:8" ht="15" customHeight="1" x14ac:dyDescent="0.3">
      <c r="A156" s="4"/>
      <c r="B156" s="4"/>
      <c r="C156" s="6"/>
      <c r="D156" s="4"/>
      <c r="E156" s="4"/>
      <c r="F156" s="4"/>
      <c r="G156" s="27" t="s">
        <v>98</v>
      </c>
      <c r="H156" s="27"/>
    </row>
    <row r="157" spans="1:8" x14ac:dyDescent="0.3">
      <c r="A157" s="4"/>
      <c r="B157" s="28" t="s">
        <v>4</v>
      </c>
      <c r="C157" s="30" t="s">
        <v>5</v>
      </c>
      <c r="D157" s="29" t="s">
        <v>6</v>
      </c>
      <c r="E157" s="28" t="s">
        <v>7</v>
      </c>
      <c r="F157" s="28"/>
      <c r="G157" s="28"/>
      <c r="H157" s="28"/>
    </row>
    <row r="158" spans="1:8" x14ac:dyDescent="0.3">
      <c r="A158" s="4"/>
      <c r="B158" s="28"/>
      <c r="C158" s="30"/>
      <c r="D158" s="29"/>
      <c r="E158" s="5" t="s">
        <v>8</v>
      </c>
      <c r="F158" s="5" t="s">
        <v>9</v>
      </c>
      <c r="G158" s="5" t="s">
        <v>10</v>
      </c>
      <c r="H158" s="5" t="s">
        <v>11</v>
      </c>
    </row>
    <row r="159" spans="1:8" x14ac:dyDescent="0.3">
      <c r="A159" s="5" t="s">
        <v>12</v>
      </c>
      <c r="B159" s="4">
        <v>14</v>
      </c>
      <c r="C159" s="6" t="s">
        <v>54</v>
      </c>
      <c r="D159" s="19">
        <v>10</v>
      </c>
      <c r="E159" s="4">
        <v>74.8</v>
      </c>
      <c r="F159" s="4">
        <v>0.05</v>
      </c>
      <c r="G159" s="4">
        <v>8.25</v>
      </c>
      <c r="H159" s="4">
        <v>0.08</v>
      </c>
    </row>
    <row r="160" spans="1:8" x14ac:dyDescent="0.3">
      <c r="B160" s="4">
        <v>173</v>
      </c>
      <c r="C160" s="13" t="s">
        <v>14</v>
      </c>
      <c r="D160" s="14" t="s">
        <v>28</v>
      </c>
      <c r="E160" s="12">
        <v>282</v>
      </c>
      <c r="F160" s="12">
        <v>8.5299999999999994</v>
      </c>
      <c r="G160" s="12">
        <v>12.28</v>
      </c>
      <c r="H160" s="12">
        <v>43.61</v>
      </c>
    </row>
    <row r="161" spans="1:8" x14ac:dyDescent="0.3">
      <c r="A161" s="4"/>
      <c r="B161" s="4"/>
      <c r="C161" s="6" t="s">
        <v>32</v>
      </c>
      <c r="D161" s="19" t="s">
        <v>33</v>
      </c>
      <c r="E161" s="4">
        <v>59.16</v>
      </c>
      <c r="F161" s="4">
        <v>0.16</v>
      </c>
      <c r="G161" s="4">
        <v>0.03</v>
      </c>
      <c r="H161" s="4">
        <v>15.2</v>
      </c>
    </row>
    <row r="162" spans="1:8" x14ac:dyDescent="0.3">
      <c r="A162" s="4"/>
      <c r="B162" s="4"/>
      <c r="C162" s="6" t="s">
        <v>17</v>
      </c>
      <c r="D162" s="19">
        <v>40</v>
      </c>
      <c r="E162" s="4">
        <v>95.2</v>
      </c>
      <c r="F162" s="4">
        <v>3.04</v>
      </c>
      <c r="G162" s="4">
        <v>0.32</v>
      </c>
      <c r="H162" s="4">
        <v>19.440000000000001</v>
      </c>
    </row>
    <row r="163" spans="1:8" x14ac:dyDescent="0.3">
      <c r="A163" s="4"/>
      <c r="B163" s="4"/>
      <c r="C163" s="6" t="s">
        <v>34</v>
      </c>
      <c r="D163" s="7">
        <v>100</v>
      </c>
      <c r="E163" s="9">
        <v>45</v>
      </c>
      <c r="F163" s="9">
        <v>0.4</v>
      </c>
      <c r="G163" s="9">
        <v>0.4</v>
      </c>
      <c r="H163" s="9">
        <v>9.8000000000000007</v>
      </c>
    </row>
    <row r="164" spans="1:8" x14ac:dyDescent="0.3">
      <c r="A164" s="5"/>
      <c r="B164" s="5"/>
      <c r="C164" s="8" t="s">
        <v>18</v>
      </c>
      <c r="D164" s="21">
        <v>560</v>
      </c>
      <c r="E164" s="5">
        <f>SUM(E159:E163)</f>
        <v>556.16000000000008</v>
      </c>
      <c r="F164" s="5">
        <f>SUM(F159:F163)</f>
        <v>12.180000000000001</v>
      </c>
      <c r="G164" s="5">
        <f>SUM(G159:G163)</f>
        <v>21.28</v>
      </c>
      <c r="H164" s="5">
        <f>SUM(H159:H163)</f>
        <v>88.13</v>
      </c>
    </row>
    <row r="165" spans="1:8" x14ac:dyDescent="0.3">
      <c r="A165" s="5"/>
      <c r="B165" s="4"/>
      <c r="C165" s="6"/>
      <c r="D165" s="4"/>
      <c r="E165" s="4"/>
      <c r="F165" s="4"/>
      <c r="G165" s="4"/>
      <c r="H165" s="4"/>
    </row>
    <row r="166" spans="1:8" x14ac:dyDescent="0.3">
      <c r="A166" s="5" t="s">
        <v>19</v>
      </c>
      <c r="B166" s="4">
        <v>23</v>
      </c>
      <c r="C166" s="6" t="s">
        <v>100</v>
      </c>
      <c r="D166" s="4">
        <v>100</v>
      </c>
      <c r="E166" s="4">
        <v>77.7</v>
      </c>
      <c r="F166" s="4">
        <v>1.1000000000000001</v>
      </c>
      <c r="G166" s="4">
        <v>6.11</v>
      </c>
      <c r="H166" s="4">
        <v>4.5599999999999996</v>
      </c>
    </row>
    <row r="167" spans="1:8" x14ac:dyDescent="0.3">
      <c r="A167" s="4"/>
      <c r="B167" s="4">
        <v>98</v>
      </c>
      <c r="C167" s="6" t="s">
        <v>73</v>
      </c>
      <c r="D167" s="4">
        <v>200</v>
      </c>
      <c r="E167" s="4">
        <v>87.8</v>
      </c>
      <c r="F167" s="4">
        <v>1.51</v>
      </c>
      <c r="G167" s="4">
        <v>3.98</v>
      </c>
      <c r="H167" s="4">
        <v>11.42</v>
      </c>
    </row>
    <row r="168" spans="1:8" x14ac:dyDescent="0.3">
      <c r="B168" s="4">
        <v>291</v>
      </c>
      <c r="C168" s="6" t="s">
        <v>101</v>
      </c>
      <c r="D168" s="9">
        <v>205</v>
      </c>
      <c r="E168" s="4">
        <v>319</v>
      </c>
      <c r="F168" s="4">
        <v>8.3699999999999992</v>
      </c>
      <c r="G168" s="4">
        <v>9.52</v>
      </c>
      <c r="H168" s="4">
        <v>11.52</v>
      </c>
    </row>
    <row r="169" spans="1:8" x14ac:dyDescent="0.3">
      <c r="A169" s="4"/>
      <c r="B169" s="4">
        <v>348</v>
      </c>
      <c r="C169" s="6" t="s">
        <v>37</v>
      </c>
      <c r="D169" s="4">
        <v>200</v>
      </c>
      <c r="E169" s="4">
        <v>108.83</v>
      </c>
      <c r="F169" s="4">
        <v>0.36</v>
      </c>
      <c r="G169" s="4">
        <v>0</v>
      </c>
      <c r="H169" s="4">
        <v>28.06</v>
      </c>
    </row>
    <row r="170" spans="1:8" x14ac:dyDescent="0.3">
      <c r="A170" s="4"/>
      <c r="B170" s="4"/>
      <c r="C170" s="6" t="s">
        <v>68</v>
      </c>
      <c r="D170" s="4">
        <v>60</v>
      </c>
      <c r="E170" s="4">
        <v>147</v>
      </c>
      <c r="F170" s="4">
        <v>3.12</v>
      </c>
      <c r="G170" s="4">
        <v>0.36</v>
      </c>
      <c r="H170" s="4">
        <v>0</v>
      </c>
    </row>
    <row r="171" spans="1:8" x14ac:dyDescent="0.3">
      <c r="A171" s="4"/>
      <c r="B171" s="4"/>
      <c r="C171" s="8" t="s">
        <v>18</v>
      </c>
      <c r="D171" s="5">
        <v>765</v>
      </c>
      <c r="E171" s="5">
        <f t="shared" ref="E171:H171" si="13">SUM(E165:E170)</f>
        <v>740.33</v>
      </c>
      <c r="F171" s="5">
        <f t="shared" si="13"/>
        <v>14.46</v>
      </c>
      <c r="G171" s="5">
        <f t="shared" si="13"/>
        <v>19.97</v>
      </c>
      <c r="H171" s="5">
        <f t="shared" si="13"/>
        <v>55.56</v>
      </c>
    </row>
    <row r="172" spans="1:8" x14ac:dyDescent="0.3">
      <c r="A172" s="4"/>
      <c r="B172" s="4"/>
      <c r="C172" s="6"/>
      <c r="D172" s="4"/>
      <c r="E172" s="4"/>
      <c r="F172" s="4"/>
      <c r="G172" s="27" t="s">
        <v>97</v>
      </c>
      <c r="H172" s="27"/>
    </row>
    <row r="173" spans="1:8" x14ac:dyDescent="0.3">
      <c r="A173" s="4"/>
      <c r="B173" s="28" t="s">
        <v>4</v>
      </c>
      <c r="C173" s="29" t="s">
        <v>5</v>
      </c>
      <c r="D173" s="29" t="s">
        <v>6</v>
      </c>
      <c r="E173" s="28" t="s">
        <v>7</v>
      </c>
      <c r="F173" s="28"/>
      <c r="G173" s="28"/>
      <c r="H173" s="28"/>
    </row>
    <row r="174" spans="1:8" x14ac:dyDescent="0.3">
      <c r="A174" s="4"/>
      <c r="B174" s="28"/>
      <c r="C174" s="29"/>
      <c r="D174" s="29"/>
      <c r="E174" s="5" t="s">
        <v>8</v>
      </c>
      <c r="F174" s="5" t="s">
        <v>9</v>
      </c>
      <c r="G174" s="5" t="s">
        <v>10</v>
      </c>
      <c r="H174" s="5" t="s">
        <v>11</v>
      </c>
    </row>
    <row r="175" spans="1:8" x14ac:dyDescent="0.3">
      <c r="A175" s="5" t="s">
        <v>12</v>
      </c>
      <c r="B175" s="4">
        <v>182</v>
      </c>
      <c r="C175" s="6" t="s">
        <v>62</v>
      </c>
      <c r="D175" s="7" t="s">
        <v>60</v>
      </c>
      <c r="E175" s="4">
        <v>295.70999999999998</v>
      </c>
      <c r="F175" s="4">
        <v>9.19</v>
      </c>
      <c r="G175" s="4">
        <v>11.73</v>
      </c>
      <c r="H175" s="4">
        <v>36.83</v>
      </c>
    </row>
    <row r="176" spans="1:8" x14ac:dyDescent="0.3">
      <c r="A176" s="4"/>
      <c r="B176" s="4">
        <v>379</v>
      </c>
      <c r="C176" s="6" t="s">
        <v>55</v>
      </c>
      <c r="D176" s="4">
        <v>200</v>
      </c>
      <c r="E176" s="4">
        <v>146.30000000000001</v>
      </c>
      <c r="F176" s="4">
        <v>3.12</v>
      </c>
      <c r="G176" s="4">
        <v>2.5099999999999998</v>
      </c>
      <c r="H176" s="4">
        <v>24.69</v>
      </c>
    </row>
    <row r="177" spans="1:8" x14ac:dyDescent="0.3">
      <c r="B177" s="4"/>
      <c r="C177" s="6" t="s">
        <v>17</v>
      </c>
      <c r="D177" s="4">
        <v>40</v>
      </c>
      <c r="E177" s="4">
        <v>95.2</v>
      </c>
      <c r="F177" s="4">
        <v>3.04</v>
      </c>
      <c r="G177" s="4">
        <v>0.32</v>
      </c>
      <c r="H177" s="4">
        <v>19.440000000000001</v>
      </c>
    </row>
    <row r="178" spans="1:8" x14ac:dyDescent="0.3">
      <c r="A178" s="4"/>
      <c r="B178" s="4"/>
      <c r="C178" s="6" t="s">
        <v>34</v>
      </c>
      <c r="D178" s="9">
        <v>100</v>
      </c>
      <c r="E178" s="9">
        <v>45</v>
      </c>
      <c r="F178" s="9">
        <v>0.4</v>
      </c>
      <c r="G178" s="9">
        <v>0.4</v>
      </c>
      <c r="H178" s="9">
        <v>9.8000000000000007</v>
      </c>
    </row>
    <row r="179" spans="1:8" x14ac:dyDescent="0.3">
      <c r="A179" s="4"/>
      <c r="B179" s="4"/>
      <c r="C179" s="8" t="s">
        <v>18</v>
      </c>
      <c r="D179" s="5">
        <v>545</v>
      </c>
      <c r="E179" s="5">
        <f t="shared" ref="E179:H179" si="14">SUM(E175:E178)</f>
        <v>582.21</v>
      </c>
      <c r="F179" s="5">
        <f t="shared" si="14"/>
        <v>15.749999999999998</v>
      </c>
      <c r="G179" s="5">
        <f t="shared" si="14"/>
        <v>14.96</v>
      </c>
      <c r="H179" s="5">
        <f t="shared" si="14"/>
        <v>90.759999999999991</v>
      </c>
    </row>
    <row r="180" spans="1:8" x14ac:dyDescent="0.3">
      <c r="A180" s="5" t="s">
        <v>19</v>
      </c>
      <c r="B180" s="4">
        <v>52</v>
      </c>
      <c r="C180" s="6" t="s">
        <v>43</v>
      </c>
      <c r="D180" s="12">
        <v>100</v>
      </c>
      <c r="E180" s="12">
        <v>89.85</v>
      </c>
      <c r="F180" s="12">
        <v>1.35</v>
      </c>
      <c r="G180" s="12">
        <v>6.08</v>
      </c>
      <c r="H180" s="4">
        <v>4.72</v>
      </c>
    </row>
    <row r="181" spans="1:8" x14ac:dyDescent="0.3">
      <c r="A181" s="4"/>
      <c r="B181" s="4">
        <v>103</v>
      </c>
      <c r="C181" s="6" t="s">
        <v>104</v>
      </c>
      <c r="D181" s="4">
        <v>200</v>
      </c>
      <c r="E181" s="4">
        <v>132.69999999999999</v>
      </c>
      <c r="F181" s="4">
        <v>8.66</v>
      </c>
      <c r="G181" s="4">
        <v>3.15</v>
      </c>
      <c r="H181" s="4">
        <v>16.73</v>
      </c>
    </row>
    <row r="182" spans="1:8" x14ac:dyDescent="0.3">
      <c r="A182" s="4"/>
      <c r="B182" s="4">
        <v>290</v>
      </c>
      <c r="C182" s="6" t="s">
        <v>47</v>
      </c>
      <c r="D182" s="7" t="s">
        <v>69</v>
      </c>
      <c r="E182" s="4">
        <v>169</v>
      </c>
      <c r="F182" s="4">
        <v>21.63</v>
      </c>
      <c r="G182" s="4">
        <v>29.98</v>
      </c>
      <c r="H182" s="4">
        <v>4.42</v>
      </c>
    </row>
    <row r="183" spans="1:8" x14ac:dyDescent="0.3">
      <c r="B183" s="4">
        <v>302</v>
      </c>
      <c r="C183" s="6" t="s">
        <v>103</v>
      </c>
      <c r="D183" s="4">
        <v>200</v>
      </c>
      <c r="E183" s="4">
        <v>343.82</v>
      </c>
      <c r="F183" s="4">
        <v>11.18</v>
      </c>
      <c r="G183" s="4">
        <v>8.14</v>
      </c>
      <c r="H183" s="4">
        <v>55.02</v>
      </c>
    </row>
    <row r="184" spans="1:8" x14ac:dyDescent="0.3">
      <c r="A184" s="4"/>
      <c r="B184" s="4">
        <v>342</v>
      </c>
      <c r="C184" s="6" t="s">
        <v>48</v>
      </c>
      <c r="D184" s="4">
        <v>200</v>
      </c>
      <c r="E184" s="4">
        <v>108.96</v>
      </c>
      <c r="F184" s="4">
        <v>0.16</v>
      </c>
      <c r="G184" s="4">
        <v>0.16</v>
      </c>
      <c r="H184" s="4">
        <v>27.87</v>
      </c>
    </row>
    <row r="185" spans="1:8" x14ac:dyDescent="0.3">
      <c r="A185" s="4"/>
      <c r="B185" s="4"/>
      <c r="C185" s="6" t="s">
        <v>45</v>
      </c>
      <c r="D185" s="4">
        <v>40</v>
      </c>
      <c r="E185" s="4">
        <v>75.599999999999994</v>
      </c>
      <c r="F185" s="4">
        <v>2.92</v>
      </c>
      <c r="G185" s="4">
        <v>0.52</v>
      </c>
      <c r="H185" s="4">
        <v>14.2</v>
      </c>
    </row>
    <row r="186" spans="1:8" x14ac:dyDescent="0.3">
      <c r="A186" s="4"/>
      <c r="B186" s="4"/>
      <c r="C186" s="8" t="s">
        <v>18</v>
      </c>
      <c r="D186" s="5">
        <v>865</v>
      </c>
      <c r="E186" s="5">
        <f t="shared" ref="E186:H186" si="15">SUM(E180:E185)</f>
        <v>919.93</v>
      </c>
      <c r="F186" s="5">
        <f t="shared" si="15"/>
        <v>45.9</v>
      </c>
      <c r="G186" s="5">
        <f t="shared" si="15"/>
        <v>48.03</v>
      </c>
      <c r="H186" s="5">
        <f t="shared" si="15"/>
        <v>122.96000000000001</v>
      </c>
    </row>
    <row r="187" spans="1:8" x14ac:dyDescent="0.3">
      <c r="A187" s="4"/>
      <c r="B187" s="4"/>
      <c r="C187" s="8"/>
      <c r="D187" s="5"/>
      <c r="E187" s="5"/>
      <c r="F187" s="5"/>
      <c r="G187" s="5"/>
      <c r="H187" s="5"/>
    </row>
    <row r="188" spans="1:8" x14ac:dyDescent="0.3">
      <c r="A188" s="4"/>
      <c r="B188" s="4"/>
      <c r="C188" s="6"/>
      <c r="D188" s="4"/>
      <c r="E188" s="4"/>
      <c r="F188" s="4"/>
      <c r="G188" s="27" t="s">
        <v>90</v>
      </c>
      <c r="H188" s="27"/>
    </row>
    <row r="189" spans="1:8" x14ac:dyDescent="0.3">
      <c r="A189" s="4"/>
      <c r="B189" s="28" t="s">
        <v>4</v>
      </c>
      <c r="C189" s="29" t="s">
        <v>5</v>
      </c>
      <c r="D189" s="29" t="s">
        <v>6</v>
      </c>
      <c r="E189" s="28" t="s">
        <v>7</v>
      </c>
      <c r="F189" s="28"/>
      <c r="G189" s="28"/>
      <c r="H189" s="28"/>
    </row>
    <row r="190" spans="1:8" x14ac:dyDescent="0.3">
      <c r="A190" s="4"/>
      <c r="B190" s="28"/>
      <c r="C190" s="29"/>
      <c r="D190" s="29"/>
      <c r="E190" s="5" t="s">
        <v>8</v>
      </c>
      <c r="F190" s="5" t="s">
        <v>9</v>
      </c>
      <c r="G190" s="5" t="s">
        <v>10</v>
      </c>
      <c r="H190" s="5" t="s">
        <v>11</v>
      </c>
    </row>
    <row r="191" spans="1:8" x14ac:dyDescent="0.3">
      <c r="A191" s="5" t="s">
        <v>12</v>
      </c>
      <c r="B191" s="4">
        <v>181</v>
      </c>
      <c r="C191" s="6" t="s">
        <v>91</v>
      </c>
      <c r="D191" s="23" t="s">
        <v>60</v>
      </c>
      <c r="E191" s="4">
        <v>222.76</v>
      </c>
      <c r="F191" s="4">
        <v>4.34</v>
      </c>
      <c r="G191" s="4">
        <v>6.89</v>
      </c>
      <c r="H191" s="4">
        <v>36.119999999999997</v>
      </c>
    </row>
    <row r="192" spans="1:8" x14ac:dyDescent="0.3">
      <c r="A192" s="4"/>
      <c r="B192" s="4">
        <v>377</v>
      </c>
      <c r="C192" s="6" t="s">
        <v>32</v>
      </c>
      <c r="D192" s="7" t="s">
        <v>88</v>
      </c>
      <c r="E192" s="4">
        <v>59.16</v>
      </c>
      <c r="F192" s="4">
        <v>0.16</v>
      </c>
      <c r="G192" s="4">
        <v>0.03</v>
      </c>
      <c r="H192" s="4">
        <v>15.2</v>
      </c>
    </row>
    <row r="193" spans="1:8" x14ac:dyDescent="0.3">
      <c r="A193" s="4"/>
      <c r="B193" s="4"/>
      <c r="C193" s="6" t="s">
        <v>17</v>
      </c>
      <c r="D193" s="19">
        <v>40</v>
      </c>
      <c r="E193" s="4">
        <v>47.6</v>
      </c>
      <c r="F193" s="4">
        <v>1.52</v>
      </c>
      <c r="G193" s="4">
        <v>0.16</v>
      </c>
      <c r="H193" s="4">
        <v>9.7200000000000006</v>
      </c>
    </row>
    <row r="194" spans="1:8" x14ac:dyDescent="0.3">
      <c r="B194" s="4"/>
      <c r="C194" s="6" t="s">
        <v>34</v>
      </c>
      <c r="D194" s="7">
        <v>100</v>
      </c>
      <c r="E194" s="9">
        <v>45</v>
      </c>
      <c r="F194" s="9">
        <v>0.4</v>
      </c>
      <c r="G194" s="9">
        <v>0.4</v>
      </c>
      <c r="H194" s="9">
        <v>9.8000000000000007</v>
      </c>
    </row>
    <row r="195" spans="1:8" x14ac:dyDescent="0.3">
      <c r="A195" s="4"/>
      <c r="B195" s="4"/>
      <c r="C195" s="8" t="s">
        <v>18</v>
      </c>
      <c r="D195" s="24">
        <v>552</v>
      </c>
      <c r="E195" s="5">
        <f>SUM(E191:E194)</f>
        <v>374.52</v>
      </c>
      <c r="F195" s="5">
        <f>SUM(F191:F194)</f>
        <v>6.42</v>
      </c>
      <c r="G195" s="5">
        <f>SUM(G191:G194)</f>
        <v>7.48</v>
      </c>
      <c r="H195" s="5">
        <f>SUM(H191:H194)</f>
        <v>70.839999999999989</v>
      </c>
    </row>
    <row r="196" spans="1:8" x14ac:dyDescent="0.3">
      <c r="A196" s="5" t="s">
        <v>19</v>
      </c>
      <c r="B196" s="5">
        <v>47</v>
      </c>
      <c r="C196" s="6" t="s">
        <v>92</v>
      </c>
      <c r="D196" s="19">
        <v>60</v>
      </c>
      <c r="E196" s="4">
        <v>50.03</v>
      </c>
      <c r="F196" s="4">
        <v>0.96</v>
      </c>
      <c r="G196" s="4">
        <v>3</v>
      </c>
      <c r="H196" s="4">
        <v>4.6100000000000003</v>
      </c>
    </row>
    <row r="197" spans="1:8" x14ac:dyDescent="0.3">
      <c r="A197" s="4"/>
      <c r="B197" s="4">
        <v>98</v>
      </c>
      <c r="C197" s="6" t="s">
        <v>73</v>
      </c>
      <c r="D197" s="19">
        <v>200</v>
      </c>
      <c r="E197" s="4">
        <v>123.5</v>
      </c>
      <c r="F197" s="4">
        <v>7.92</v>
      </c>
      <c r="G197" s="4">
        <v>4.9000000000000004</v>
      </c>
      <c r="H197" s="4">
        <v>11.42</v>
      </c>
    </row>
    <row r="198" spans="1:8" x14ac:dyDescent="0.3">
      <c r="A198" s="4"/>
      <c r="B198" s="4">
        <v>269</v>
      </c>
      <c r="C198" s="6" t="s">
        <v>76</v>
      </c>
      <c r="D198" s="7" t="s">
        <v>83</v>
      </c>
      <c r="E198" s="4">
        <v>172.94</v>
      </c>
      <c r="F198" s="4">
        <v>8.34</v>
      </c>
      <c r="G198" s="4">
        <v>10.46</v>
      </c>
      <c r="H198" s="4">
        <v>11.9</v>
      </c>
    </row>
    <row r="199" spans="1:8" x14ac:dyDescent="0.3">
      <c r="B199" s="4">
        <v>312</v>
      </c>
      <c r="C199" s="6" t="s">
        <v>36</v>
      </c>
      <c r="D199" s="4">
        <v>200</v>
      </c>
      <c r="E199" s="4">
        <v>220.78</v>
      </c>
      <c r="F199" s="4">
        <v>4.1500000000000004</v>
      </c>
      <c r="G199" s="4">
        <v>10.87</v>
      </c>
      <c r="H199" s="4">
        <v>26.41</v>
      </c>
    </row>
    <row r="200" spans="1:8" x14ac:dyDescent="0.3">
      <c r="A200" s="4"/>
      <c r="B200" s="4">
        <v>348</v>
      </c>
      <c r="C200" s="6" t="s">
        <v>44</v>
      </c>
      <c r="D200" s="4">
        <v>200</v>
      </c>
      <c r="E200" s="4">
        <v>92.81</v>
      </c>
      <c r="F200" s="4">
        <v>0.34</v>
      </c>
      <c r="G200" s="4">
        <v>0</v>
      </c>
      <c r="H200" s="4">
        <v>23.65</v>
      </c>
    </row>
    <row r="201" spans="1:8" x14ac:dyDescent="0.3">
      <c r="A201" s="4"/>
      <c r="B201" s="4"/>
      <c r="C201" s="6" t="s">
        <v>93</v>
      </c>
      <c r="D201" s="4">
        <v>40</v>
      </c>
      <c r="E201" s="4">
        <v>98</v>
      </c>
      <c r="F201" s="4">
        <v>3.12</v>
      </c>
      <c r="G201" s="4">
        <v>0.36</v>
      </c>
      <c r="H201" s="4">
        <v>0</v>
      </c>
    </row>
    <row r="202" spans="1:8" x14ac:dyDescent="0.3">
      <c r="A202" s="4"/>
      <c r="B202" s="4"/>
      <c r="C202" s="8" t="s">
        <v>18</v>
      </c>
      <c r="D202" s="5">
        <v>800</v>
      </c>
      <c r="E202" s="5">
        <f t="shared" ref="E202:H202" si="16">SUM(E196:E201)</f>
        <v>758.06</v>
      </c>
      <c r="F202" s="5">
        <f t="shared" si="16"/>
        <v>24.83</v>
      </c>
      <c r="G202" s="5">
        <f t="shared" si="16"/>
        <v>29.589999999999996</v>
      </c>
      <c r="H202" s="5">
        <f t="shared" si="16"/>
        <v>77.990000000000009</v>
      </c>
    </row>
    <row r="203" spans="1:8" x14ac:dyDescent="0.3">
      <c r="A203" s="11"/>
    </row>
  </sheetData>
  <mergeCells count="70">
    <mergeCell ref="A4:C4"/>
    <mergeCell ref="D4:G4"/>
    <mergeCell ref="A5:C5"/>
    <mergeCell ref="D5:G5"/>
    <mergeCell ref="A6:H6"/>
    <mergeCell ref="A8:H9"/>
    <mergeCell ref="B11:B12"/>
    <mergeCell ref="C11:C12"/>
    <mergeCell ref="D11:D12"/>
    <mergeCell ref="E11:H11"/>
    <mergeCell ref="A1:H1"/>
    <mergeCell ref="A2:C2"/>
    <mergeCell ref="D2:G2"/>
    <mergeCell ref="A3:C3"/>
    <mergeCell ref="D3:G3"/>
    <mergeCell ref="G42:H42"/>
    <mergeCell ref="B43:B44"/>
    <mergeCell ref="C43:C44"/>
    <mergeCell ref="D43:D44"/>
    <mergeCell ref="E43:H43"/>
    <mergeCell ref="G26:H26"/>
    <mergeCell ref="B27:B28"/>
    <mergeCell ref="C27:C28"/>
    <mergeCell ref="D27:D28"/>
    <mergeCell ref="E27:H27"/>
    <mergeCell ref="G74:H74"/>
    <mergeCell ref="B75:B76"/>
    <mergeCell ref="C75:C76"/>
    <mergeCell ref="D75:D76"/>
    <mergeCell ref="E75:H75"/>
    <mergeCell ref="G58:H58"/>
    <mergeCell ref="B59:B60"/>
    <mergeCell ref="C59:C60"/>
    <mergeCell ref="D59:D60"/>
    <mergeCell ref="E59:H59"/>
    <mergeCell ref="G106:H106"/>
    <mergeCell ref="B107:B108"/>
    <mergeCell ref="C107:C108"/>
    <mergeCell ref="D107:D108"/>
    <mergeCell ref="E107:H107"/>
    <mergeCell ref="G139:H139"/>
    <mergeCell ref="B140:B141"/>
    <mergeCell ref="C140:C141"/>
    <mergeCell ref="D140:D141"/>
    <mergeCell ref="E140:H140"/>
    <mergeCell ref="G123:H123"/>
    <mergeCell ref="B124:B125"/>
    <mergeCell ref="C124:C125"/>
    <mergeCell ref="D124:D125"/>
    <mergeCell ref="E124:H124"/>
    <mergeCell ref="G172:H172"/>
    <mergeCell ref="B173:B174"/>
    <mergeCell ref="C173:C174"/>
    <mergeCell ref="D173:D174"/>
    <mergeCell ref="E173:H173"/>
    <mergeCell ref="G156:H156"/>
    <mergeCell ref="B157:B158"/>
    <mergeCell ref="C157:C158"/>
    <mergeCell ref="D157:D158"/>
    <mergeCell ref="E157:H157"/>
    <mergeCell ref="G90:H90"/>
    <mergeCell ref="B91:B92"/>
    <mergeCell ref="C91:C92"/>
    <mergeCell ref="D91:D92"/>
    <mergeCell ref="E91:H91"/>
    <mergeCell ref="G188:H188"/>
    <mergeCell ref="B189:B190"/>
    <mergeCell ref="C189:C190"/>
    <mergeCell ref="D189:D190"/>
    <mergeCell ref="E189:H189"/>
  </mergeCells>
  <pageMargins left="0.70833333333333304" right="0.70833333333333304" top="0.74791666666666701" bottom="0.74791666666666701" header="0.51180555555555496" footer="0.51180555555555496"/>
  <pageSetup paperSize="9" scale="9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miheeva_ea</dc:creator>
  <cp:lastModifiedBy>Admin</cp:lastModifiedBy>
  <cp:revision>4</cp:revision>
  <cp:lastPrinted>2023-10-31T12:54:37Z</cp:lastPrinted>
  <dcterms:created xsi:type="dcterms:W3CDTF">2023-02-13T11:04:22Z</dcterms:created>
  <dcterms:modified xsi:type="dcterms:W3CDTF">2023-11-20T08:12:25Z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